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Sheet1!$D$1:$L$1</definedName>
    <definedName name="BaslaSatir">Sheet1!$D$2</definedName>
    <definedName name="BaslaSatir2">Sheet1!#REF!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" i="1"/>
</calcChain>
</file>

<file path=xl/sharedStrings.xml><?xml version="1.0" encoding="utf-8"?>
<sst xmlns="http://schemas.openxmlformats.org/spreadsheetml/2006/main" count="201" uniqueCount="132">
  <si>
    <t>Ad Soyad</t>
  </si>
  <si>
    <t>TCKN</t>
  </si>
  <si>
    <t>Yerleştiği Yer</t>
  </si>
  <si>
    <t>Eğitim Türü</t>
  </si>
  <si>
    <t>Birim</t>
  </si>
  <si>
    <t>Sonuç</t>
  </si>
  <si>
    <t>Oğrenci No</t>
  </si>
  <si>
    <t>Puanlama Detayları</t>
  </si>
  <si>
    <t>Tercih Dönemi</t>
  </si>
  <si>
    <t>Sude Naz Ata</t>
  </si>
  <si>
    <t>Lisans</t>
  </si>
  <si>
    <t>22318271003</t>
  </si>
  <si>
    <t>İngilizce Öğretmenliği Pr.</t>
  </si>
  <si>
    <t>ASİL</t>
  </si>
  <si>
    <t>I SALERNO01  /  UNIVERSITA DEGLI STUDI DI SALERNO</t>
  </si>
  <si>
    <t xml:space="preserve">46.25 ( 46.25 puan İngilizce ( Üniversite Kendi Sınavı ) yabancı dil  ( 92.50 ) puanından eklendi. ) , 50.00 ( 50.00 puan Not Ortalamanız ( 100.00 ) sorusundan eklendi. ) , </t>
  </si>
  <si>
    <t>Buket Koçer</t>
  </si>
  <si>
    <t>20318271057</t>
  </si>
  <si>
    <t>PL LODZ01  /  UNIWERSYTET LODZKI</t>
  </si>
  <si>
    <t xml:space="preserve">45.57 ( 45.57 puan Not Ortalamanız ( 91.13 ) sorusundan eklendi. ) , 50.00 ( 50.00 puan İngilizce ( Üniversite Kendi Sınavı ) yabancı dil  ( 100.00 ) puanından eklendi. ) , </t>
  </si>
  <si>
    <t>Hayrunnisa Gürgenç</t>
  </si>
  <si>
    <t>21318271029</t>
  </si>
  <si>
    <t xml:space="preserve">44.40 ( 44.40 puan Not Ortalamanız ( 88.80 ) sorusundan eklendi. ) , 50.00 ( 50.00 puan İngilizce ( Üniversite Kendi Sınavı ) yabancı dil  ( 100.00 ) puanından eklendi. ) , </t>
  </si>
  <si>
    <t>Sümeyye Erol</t>
  </si>
  <si>
    <t>20318271012</t>
  </si>
  <si>
    <t xml:space="preserve">43.35 ( 43.35 puan Not Ortalamanız ( 86.70 ) sorusundan eklendi. ) , 48.75 ( 48.75 puan İngilizce ( Üniversite Kendi Sınavı ) yabancı dil  ( 97.50 ) puanından eklendi. ) , </t>
  </si>
  <si>
    <t>Yousof Elahmed</t>
  </si>
  <si>
    <t>Yüksek Lisans</t>
  </si>
  <si>
    <t>21822111016</t>
  </si>
  <si>
    <t>Bilgisayar Mühendisliği (Yl) (Tezli)</t>
  </si>
  <si>
    <t>RO BUCURES18  /  UNIVERSITATEA ROMANO AMERICANA ASOCIATIE</t>
  </si>
  <si>
    <t xml:space="preserve">45.00 ( 45.00 puan İngilizce ( Üniversite Kendi Sınavı ) yabancı dil  ( 90.00 ) puanından eklendi. ) , 46.88 ( 46.88 puan Not Ortalamanız ( 93.75 ) sorusundan eklendi. ) , </t>
  </si>
  <si>
    <t>Muhammad Romadhon Mubarok</t>
  </si>
  <si>
    <t>20420091559</t>
  </si>
  <si>
    <t>Siyaset Bilimi Ve Uluslararası İlişkiler Pr. (İngilizce)</t>
  </si>
  <si>
    <t>PL WARSZAW01  /  UNIWERSYTET WARSZAWSKI</t>
  </si>
  <si>
    <t xml:space="preserve">45.00 ( 45.00 puan İngilizce ( Üniversite Kendi Sınavı ) yabancı dil  ( 90.00 ) puanından eklendi. ) , 45.10 ( 45.10 puan Not Ortalamanız ( 90.20 ) sorusundan eklendi. ) , </t>
  </si>
  <si>
    <t>Elif Ateş</t>
  </si>
  <si>
    <t>22318271091</t>
  </si>
  <si>
    <t>I ROMA18  /  SSML Gregorio VII</t>
  </si>
  <si>
    <t xml:space="preserve">41.25 ( 41.25 puan Not Ortalamanız ( 82.50 ) sorusundan eklendi. ) , 48.75 ( 48.75 puan İngilizce ( Üniversite Kendi Sınavı ) yabancı dil  ( 97.50 ) puanından eklendi. ) , </t>
  </si>
  <si>
    <t>Nurşen Keleş</t>
  </si>
  <si>
    <t>20030021058</t>
  </si>
  <si>
    <t>Uçak Mühendisliği Pr.</t>
  </si>
  <si>
    <t>P LISBOA104  /  UNIVERSITAS COOPERATIVA DE ENSINO SUPERIOR E INVESTIGACAO CIENTIFICA CRL</t>
  </si>
  <si>
    <t xml:space="preserve">15.00 ( 15.00 puan Şehit/Gazi yakını mısınız? sorusundan eklendi. ) , 33.75 ( 33.75 puan İngilizce ( Üniversite Kendi Sınavı ) yabancı dil  ( 67.50 ) puanından eklendi. ) , 41.13 ( 41.13 puan Not Ortalamanız ( 82.26 ) sorusundan eklendi. ) , </t>
  </si>
  <si>
    <t>Melike Yıldırım</t>
  </si>
  <si>
    <t>20010151008</t>
  </si>
  <si>
    <t>Endüstri Mühendisliği Pr. (İngilizce)</t>
  </si>
  <si>
    <t>P LISBOA03  /  UNIVERSIDADE NOVA DE LISBOA</t>
  </si>
  <si>
    <t xml:space="preserve">43.12 ( 43.12 puan Not Ortalamanız ( 86.23 ) sorusundan eklendi. ) , 45.00 ( 45.00 puan İngilizce ( Üniversite Kendi Sınavı ) yabancı dil  ( 90.00 ) puanından eklendi. ) , </t>
  </si>
  <si>
    <t>Khadıja Bouananı</t>
  </si>
  <si>
    <t>Doktora</t>
  </si>
  <si>
    <t>21811101009</t>
  </si>
  <si>
    <t>İşletme (Dr)</t>
  </si>
  <si>
    <t>PL WROCLAW12  /  Wyzsza Szkola Handlowa we Wroclawiu</t>
  </si>
  <si>
    <t xml:space="preserve">41.25 ( 41.25 puan İngilizce ( Üniversite Kendi Sınavı ) yabancı dil  ( 82.50 ) puanından eklendi. ) , 46.75 ( 46.75 puan Not Ortalamanız ( 93.50 ) sorusundan eklendi. ) , </t>
  </si>
  <si>
    <t>Feyza Filizay</t>
  </si>
  <si>
    <t>20020071035</t>
  </si>
  <si>
    <t>Psikoloji Pr.</t>
  </si>
  <si>
    <t>PL CZESTOC02  /  UNIWERSYTET HUMANISTYCZNO-PRZYRODNICZY IM. JANA DLUGOSZA W CZESTOCHOWIE</t>
  </si>
  <si>
    <t xml:space="preserve">41.25 ( 41.25 puan İngilizce ( Üniversite Kendi Sınavı ) yabancı dil  ( 82.50 ) puanından eklendi. ) , 46.50 ( 46.50 puan Not Ortalamanız ( 93.00 ) sorusundan eklendi. ) , </t>
  </si>
  <si>
    <t>İbrahim Aydın</t>
  </si>
  <si>
    <t>22821711005</t>
  </si>
  <si>
    <t>Mekatronik Mühendisliği (Yl) (Tezli)</t>
  </si>
  <si>
    <t>RO BRASOV01  /  UNIVERSITATEA TRANSILVANIA DIN BRASOV</t>
  </si>
  <si>
    <t xml:space="preserve">37.50 ( 37.50 puan İngilizce ( Üniversite Kendi Sınavı ) yabancı dil  ( 75.00 ) puanından eklendi. ) , 49.38 ( 49.38 puan Not Ortalamanız ( 98.75 ) sorusundan eklendi. ) , </t>
  </si>
  <si>
    <t>Hamza Uslu</t>
  </si>
  <si>
    <t>20020071037</t>
  </si>
  <si>
    <t xml:space="preserve">41.25 ( 41.25 puan İngilizce ( Üniversite Kendi Sınavı ) yabancı dil  ( 82.50 ) puanından eklendi. ) , 44.63 ( 44.63 puan Not Ortalamanız ( 89.26 ) sorusundan eklendi. ) , </t>
  </si>
  <si>
    <t>Şevval Tokmak</t>
  </si>
  <si>
    <t>20030051036</t>
  </si>
  <si>
    <t>Havacılık Yönetimi Pr.</t>
  </si>
  <si>
    <t xml:space="preserve">40.00 ( 40.00 puan İngilizce ( Üniversite Kendi Sınavı ) yabancı dil  ( 80.00 ) puanından eklendi. ) , 45.80 ( 45.80 puan Not Ortalamanız ( 91.60 ) sorusundan eklendi. ) , </t>
  </si>
  <si>
    <t>Sueda Mercimek</t>
  </si>
  <si>
    <t>19010151029</t>
  </si>
  <si>
    <t xml:space="preserve">36.70 ( 36.70 puan Not Ortalamanız ( 73.40 ) sorusundan eklendi. ) , 48.75 ( 48.75 puan İngilizce ( Üniversite Kendi Sınavı ) yabancı dil  ( 97.50 ) puanından eklendi. ) , </t>
  </si>
  <si>
    <t>Feyza Bardak</t>
  </si>
  <si>
    <t>218411014065</t>
  </si>
  <si>
    <t>Halk Sağlığı Hemşireliği (Dr)</t>
  </si>
  <si>
    <t>RO IASI06  /  Universitatea "APOLLONIA" Din Iasi</t>
  </si>
  <si>
    <t xml:space="preserve">36.88 ( 36.88 puan İngilizce ( YÖKDİL ) yabancı dil  ( 73.75 ) puanından eklendi. ) , 48.49 ( 48.49 puan Not Ortalamanız ( 96.97 ) sorusundan eklendi. ) , </t>
  </si>
  <si>
    <t>Safıullah Akhtarı</t>
  </si>
  <si>
    <t>21420091506</t>
  </si>
  <si>
    <t xml:space="preserve">39.97 ( 39.97 puan Not Ortalamanız ( 79.93 ) sorusundan eklendi. ) , 45.00 ( 45.00 puan İngilizce ( Üniversite Kendi Sınavı ) yabancı dil  ( 90.00 ) puanından eklendi. ) , </t>
  </si>
  <si>
    <t>Marwan Burhan</t>
  </si>
  <si>
    <t>21410131011</t>
  </si>
  <si>
    <t>Lojistik Yönetimi Pr.</t>
  </si>
  <si>
    <t>PL GDYNIA02  /  Wyzsza Szkola Administracji i Biznesu im. E. Kwiatkowskiego w Gdyni</t>
  </si>
  <si>
    <t xml:space="preserve">38.57 ( 38.57 puan Not Ortalamanız ( 77.13 ) sorusundan eklendi. ) , 46.25 ( 46.25 puan İngilizce ( Üniversite Kendi Sınavı ) yabancı dil  ( 92.50 ) puanından eklendi. ) , </t>
  </si>
  <si>
    <t>Fatma Keskinbalta</t>
  </si>
  <si>
    <t>22310381014</t>
  </si>
  <si>
    <t>Resim-İş Öğretmenliği Pr.</t>
  </si>
  <si>
    <t>D DRESDEN04  /  HOCHSCHULE FUR BILDENDE KUNSTE DRESDEN</t>
  </si>
  <si>
    <t xml:space="preserve">38.22 ( 38.22 puan Not Ortalamanız ( 76.43 ) sorusundan eklendi. ) , 46.25 ( 46.25 puan İngilizce ( Üniversite Kendi Sınavı ) yabancı dil  ( 92.50 ) puanından eklendi. ) , </t>
  </si>
  <si>
    <t>Elif Nazlı Aydın</t>
  </si>
  <si>
    <t>20390011048</t>
  </si>
  <si>
    <t>Hukuk Pr.</t>
  </si>
  <si>
    <t>PL KATOWIC01  /  UNIWERSYTET SLASKI</t>
  </si>
  <si>
    <t xml:space="preserve">35.30 ( 35.30 puan Not Ortalamanız ( 70.60 ) sorusundan eklendi. ) , 48.75 ( 48.75 puan İngilizce ( Üniversite Kendi Sınavı ) yabancı dil  ( 97.50 ) puanından eklendi. ) , </t>
  </si>
  <si>
    <t>Elif Helvacı</t>
  </si>
  <si>
    <t>21310331007</t>
  </si>
  <si>
    <t>Müzik Öğretmenliği Pr.</t>
  </si>
  <si>
    <t>P PORTO05  /  INSTITUTO POLITECNICO DO PORTO</t>
  </si>
  <si>
    <t xml:space="preserve">41.25 ( 41.25 puan İngilizce ( Üniversite Kendi Sınavı ) yabancı dil  ( 82.50 ) puanından eklendi. ) , 42.30 ( 42.30 puan Not Ortalamanız ( 84.60 ) sorusundan eklendi. ) , </t>
  </si>
  <si>
    <t>Şevval Nur Acuner</t>
  </si>
  <si>
    <t>22812301016</t>
  </si>
  <si>
    <t>Kamu Hukuku (Yl) (Tezli)</t>
  </si>
  <si>
    <t xml:space="preserve">33.13 ( 33.13 puan İngilizce ( YÖKDİL ) yabancı dil  ( 66.25 ) puanından eklendi. ) , 50.00 ( 50.00 puan Not Ortalamanız ( 100.00 ) sorusundan eklendi. ) , </t>
  </si>
  <si>
    <t>Havvagül Doğan</t>
  </si>
  <si>
    <t>19420081069</t>
  </si>
  <si>
    <t>Uluslararası İlişkiler Pr. (İngilizce)</t>
  </si>
  <si>
    <t>E CIUDA-R01  /  UNIVERSIDAD DE CASTILLA - LA MANCHA</t>
  </si>
  <si>
    <t xml:space="preserve">39.97 ( 39.97 puan Not Ortalamanız ( 79.93 ) sorusundan eklendi. ) , 42.50 ( 42.50 puan İngilizce ( Üniversite Kendi Sınavı ) yabancı dil  ( 85.00 ) puanından eklendi. ) , </t>
  </si>
  <si>
    <t>Suhaır Thottupurath</t>
  </si>
  <si>
    <t>19810601025</t>
  </si>
  <si>
    <t>Tefsir (Dr)</t>
  </si>
  <si>
    <t>D FREIBUR01  /  ALBERT-LUDWIGS-UNIVERSITAET FREIBURG</t>
  </si>
  <si>
    <t xml:space="preserve">42.11 ( 42.11 puan Not Ortalamanız ( 84.22 ) sorusundan eklendi. ) , 40.00 ( Dil Puanı ) , </t>
  </si>
  <si>
    <t>Muhammet Erbay</t>
  </si>
  <si>
    <t>22813401001</t>
  </si>
  <si>
    <t>Turizm Rehberliği (Yl) (Tezli)</t>
  </si>
  <si>
    <t xml:space="preserve">35.63 ( 35.63 puan İngilizce ( E-YDS ) yabancı dil  ( 7125.00 --&amp;gt; 71.25 ) puanından eklendi. ) , 45.84 ( 45.84 puan Not Ortalamanız ( 91.67 ) sorusundan eklendi. ) , </t>
  </si>
  <si>
    <t>Yusuf Bor</t>
  </si>
  <si>
    <t>22720031012</t>
  </si>
  <si>
    <t>Beslenme Ve Diyetetik Pr.</t>
  </si>
  <si>
    <t xml:space="preserve">39.85 ( 39.85 puan Not Ortalamanız ( 79.70 ) sorusundan eklendi. ) , 41.25 ( 41.25 puan İngilizce ( Üniversite Kendi Sınavı ) yabancı dil  ( 82.50 ) puanından eklendi. ) , </t>
  </si>
  <si>
    <t>Aleyna Hatip</t>
  </si>
  <si>
    <t>19310111013</t>
  </si>
  <si>
    <t>Almanca Öğretmenliği Pr.</t>
  </si>
  <si>
    <t>HU DEBRECE01  /  DEBRECENI EGYETEM</t>
  </si>
  <si>
    <t xml:space="preserve">38.75 ( 38.75 puan Almanca ( Üniversite Kendi Sınavı ) yabancı dil  ( 77.50 ) puanından eklendi. ) , 41.25 ( 41.25 puan Not Ortalamanız ( 82.50 ) sorusundan eklendi. ) 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</si>
</sst>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9" tint="-0.249977111117893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1" fillId="2" borderId="1" xfId="1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B1" zoomScale="85" zoomScaleNormal="85" workbookViewId="0">
      <selection activeCell="E1" sqref="E1:E1048576"/>
    </sheetView>
  </sheetViews>
  <sheetFormatPr defaultRowHeight="14.4" x14ac:dyDescent="0.3"/>
  <cols>
    <col min="1" max="1" width="16.6640625" style="3" hidden="1" customWidth="1"/>
    <col min="2" max="2" width="13.44140625" style="3" customWidth="1"/>
    <col min="3" max="3" width="19.33203125" style="2" hidden="1" customWidth="1"/>
    <col min="4" max="4" width="15.21875" style="2" customWidth="1"/>
    <col min="5" max="5" width="24.88671875" style="3" hidden="1" customWidth="1"/>
    <col min="6" max="6" width="18.33203125" style="3" customWidth="1"/>
    <col min="7" max="7" width="15.109375" style="3" customWidth="1"/>
    <col min="8" max="8" width="33.109375" style="3" customWidth="1"/>
    <col min="9" max="9" width="12.21875" style="3" customWidth="1"/>
    <col min="10" max="10" width="29.33203125" style="3" customWidth="1"/>
    <col min="11" max="11" width="45.5546875" style="3" customWidth="1"/>
    <col min="12" max="12" width="140.77734375" style="3" customWidth="1"/>
  </cols>
  <sheetData>
    <row r="1" spans="1:12" ht="21" customHeight="1" x14ac:dyDescent="0.3">
      <c r="A1" s="1" t="s">
        <v>6</v>
      </c>
      <c r="B1" s="1" t="s">
        <v>6</v>
      </c>
      <c r="C1" s="1" t="s">
        <v>1</v>
      </c>
      <c r="D1" s="1" t="s">
        <v>1</v>
      </c>
      <c r="E1" s="1" t="s">
        <v>0</v>
      </c>
      <c r="F1" s="1" t="s">
        <v>0</v>
      </c>
      <c r="G1" s="1" t="s">
        <v>3</v>
      </c>
      <c r="H1" s="1" t="s">
        <v>4</v>
      </c>
      <c r="I1" s="1" t="s">
        <v>5</v>
      </c>
      <c r="J1" s="1" t="s">
        <v>2</v>
      </c>
      <c r="K1" s="1" t="s">
        <v>8</v>
      </c>
      <c r="L1" s="4" t="s">
        <v>7</v>
      </c>
    </row>
    <row r="2" spans="1:12" x14ac:dyDescent="0.3">
      <c r="A2" s="3" t="s">
        <v>11</v>
      </c>
      <c r="B2" s="3" t="str">
        <f>CONCATENATE(LEFT(A2,2),REPT("*",5),RIGHT(A2,2))</f>
        <v>22*****03</v>
      </c>
      <c r="C2" s="2">
        <v>55603074224</v>
      </c>
      <c r="D2" s="2" t="str">
        <f>CONCATENATE(LEFT(C2,2),REPT("*",5),RIGHT(C2,2))</f>
        <v>55*****24</v>
      </c>
      <c r="E2" s="3" t="s">
        <v>9</v>
      </c>
      <c r="F2" s="3" t="str">
        <f>CONCATENATE(LEFT(E2,3),REPT("*",5),RIGHT(E2,3))</f>
        <v>Sud*****Ata</v>
      </c>
      <c r="G2" s="3" t="s">
        <v>10</v>
      </c>
      <c r="H2" s="3" t="s">
        <v>12</v>
      </c>
      <c r="I2" s="5" t="s">
        <v>13</v>
      </c>
      <c r="J2" s="3" t="s">
        <v>14</v>
      </c>
      <c r="L2" s="3" t="s">
        <v>15</v>
      </c>
    </row>
    <row r="3" spans="1:12" x14ac:dyDescent="0.3">
      <c r="A3" s="3" t="s">
        <v>17</v>
      </c>
      <c r="B3" s="3" t="str">
        <f t="shared" ref="B3:B28" si="0">CONCATENATE(LEFT(A3,2),REPT("*",5),RIGHT(A3,2))</f>
        <v>20*****57</v>
      </c>
      <c r="C3" s="2">
        <v>48091869342</v>
      </c>
      <c r="D3" s="2" t="str">
        <f t="shared" ref="D3:D28" si="1">CONCATENATE(LEFT(C3,2),REPT("*",5),RIGHT(C3,2))</f>
        <v>48*****42</v>
      </c>
      <c r="E3" s="3" t="s">
        <v>16</v>
      </c>
      <c r="F3" s="3" t="str">
        <f t="shared" ref="F3:F28" si="2">CONCATENATE(LEFT(E3,3),REPT("*",5),RIGHT(E3,3))</f>
        <v>Buk*****çer</v>
      </c>
      <c r="G3" s="3" t="s">
        <v>10</v>
      </c>
      <c r="H3" s="3" t="s">
        <v>12</v>
      </c>
      <c r="I3" s="5" t="s">
        <v>13</v>
      </c>
      <c r="J3" s="3" t="s">
        <v>18</v>
      </c>
      <c r="L3" s="3" t="s">
        <v>19</v>
      </c>
    </row>
    <row r="4" spans="1:12" x14ac:dyDescent="0.3">
      <c r="A4" s="3" t="s">
        <v>21</v>
      </c>
      <c r="B4" s="3" t="str">
        <f t="shared" si="0"/>
        <v>21*****29</v>
      </c>
      <c r="C4" s="2">
        <v>43714388200</v>
      </c>
      <c r="D4" s="2" t="str">
        <f t="shared" si="1"/>
        <v>43*****00</v>
      </c>
      <c r="E4" s="3" t="s">
        <v>20</v>
      </c>
      <c r="F4" s="3" t="str">
        <f t="shared" si="2"/>
        <v>Hay*****enç</v>
      </c>
      <c r="G4" s="3" t="s">
        <v>10</v>
      </c>
      <c r="H4" s="3" t="s">
        <v>12</v>
      </c>
      <c r="I4" s="5" t="s">
        <v>13</v>
      </c>
      <c r="J4" s="3" t="s">
        <v>18</v>
      </c>
      <c r="L4" s="3" t="s">
        <v>22</v>
      </c>
    </row>
    <row r="5" spans="1:12" x14ac:dyDescent="0.3">
      <c r="A5" s="3" t="s">
        <v>24</v>
      </c>
      <c r="B5" s="3" t="str">
        <f t="shared" si="0"/>
        <v>20*****12</v>
      </c>
      <c r="C5" s="2">
        <v>57832161058</v>
      </c>
      <c r="D5" s="2" t="str">
        <f t="shared" si="1"/>
        <v>57*****58</v>
      </c>
      <c r="E5" s="3" t="s">
        <v>23</v>
      </c>
      <c r="F5" s="3" t="str">
        <f t="shared" si="2"/>
        <v>Süm*****rol</v>
      </c>
      <c r="G5" s="3" t="s">
        <v>10</v>
      </c>
      <c r="H5" s="3" t="s">
        <v>12</v>
      </c>
      <c r="I5" s="5" t="s">
        <v>13</v>
      </c>
      <c r="J5" s="3" t="s">
        <v>18</v>
      </c>
      <c r="L5" s="3" t="s">
        <v>25</v>
      </c>
    </row>
    <row r="6" spans="1:12" x14ac:dyDescent="0.3">
      <c r="A6" s="3" t="s">
        <v>28</v>
      </c>
      <c r="B6" s="3" t="str">
        <f t="shared" si="0"/>
        <v>21*****16</v>
      </c>
      <c r="C6" s="2">
        <v>99852740172</v>
      </c>
      <c r="D6" s="2" t="str">
        <f t="shared" si="1"/>
        <v>99*****72</v>
      </c>
      <c r="E6" s="3" t="s">
        <v>26</v>
      </c>
      <c r="F6" s="3" t="str">
        <f t="shared" si="2"/>
        <v>You*****med</v>
      </c>
      <c r="G6" s="3" t="s">
        <v>27</v>
      </c>
      <c r="H6" s="3" t="s">
        <v>29</v>
      </c>
      <c r="I6" s="5" t="s">
        <v>13</v>
      </c>
      <c r="J6" s="3" t="s">
        <v>30</v>
      </c>
      <c r="L6" s="3" t="s">
        <v>31</v>
      </c>
    </row>
    <row r="7" spans="1:12" x14ac:dyDescent="0.3">
      <c r="A7" s="3" t="s">
        <v>33</v>
      </c>
      <c r="B7" s="3" t="str">
        <f t="shared" si="0"/>
        <v>20*****59</v>
      </c>
      <c r="C7" s="2">
        <v>99216359644</v>
      </c>
      <c r="D7" s="2" t="str">
        <f t="shared" si="1"/>
        <v>99*****44</v>
      </c>
      <c r="E7" s="3" t="s">
        <v>32</v>
      </c>
      <c r="F7" s="3" t="str">
        <f t="shared" si="2"/>
        <v>Muh*****rok</v>
      </c>
      <c r="G7" s="3" t="s">
        <v>10</v>
      </c>
      <c r="H7" s="3" t="s">
        <v>34</v>
      </c>
      <c r="I7" s="5" t="s">
        <v>13</v>
      </c>
      <c r="J7" s="3" t="s">
        <v>35</v>
      </c>
      <c r="L7" s="3" t="s">
        <v>36</v>
      </c>
    </row>
    <row r="8" spans="1:12" x14ac:dyDescent="0.3">
      <c r="A8" s="3" t="s">
        <v>38</v>
      </c>
      <c r="B8" s="3" t="str">
        <f t="shared" si="0"/>
        <v>22*****91</v>
      </c>
      <c r="C8" s="2">
        <v>10058724018</v>
      </c>
      <c r="D8" s="2" t="str">
        <f t="shared" si="1"/>
        <v>10*****18</v>
      </c>
      <c r="E8" s="3" t="s">
        <v>37</v>
      </c>
      <c r="F8" s="3" t="str">
        <f t="shared" si="2"/>
        <v>Eli*****teş</v>
      </c>
      <c r="G8" s="3" t="s">
        <v>10</v>
      </c>
      <c r="H8" s="3" t="s">
        <v>12</v>
      </c>
      <c r="I8" s="5" t="s">
        <v>13</v>
      </c>
      <c r="J8" s="3" t="s">
        <v>39</v>
      </c>
      <c r="L8" s="3" t="s">
        <v>40</v>
      </c>
    </row>
    <row r="9" spans="1:12" x14ac:dyDescent="0.3">
      <c r="A9" s="3" t="s">
        <v>42</v>
      </c>
      <c r="B9" s="3" t="str">
        <f t="shared" si="0"/>
        <v>20*****58</v>
      </c>
      <c r="C9" s="2">
        <v>43411145878</v>
      </c>
      <c r="D9" s="2" t="str">
        <f t="shared" si="1"/>
        <v>43*****78</v>
      </c>
      <c r="E9" s="3" t="s">
        <v>41</v>
      </c>
      <c r="F9" s="3" t="str">
        <f t="shared" si="2"/>
        <v>Nur*****leş</v>
      </c>
      <c r="G9" s="3" t="s">
        <v>10</v>
      </c>
      <c r="H9" s="3" t="s">
        <v>43</v>
      </c>
      <c r="I9" s="5" t="s">
        <v>13</v>
      </c>
      <c r="J9" s="3" t="s">
        <v>44</v>
      </c>
      <c r="L9" s="3" t="s">
        <v>45</v>
      </c>
    </row>
    <row r="10" spans="1:12" x14ac:dyDescent="0.3">
      <c r="A10" s="3" t="s">
        <v>47</v>
      </c>
      <c r="B10" s="3" t="str">
        <f t="shared" si="0"/>
        <v>20*****08</v>
      </c>
      <c r="C10" s="2">
        <v>22562543436</v>
      </c>
      <c r="D10" s="2" t="str">
        <f t="shared" si="1"/>
        <v>22*****36</v>
      </c>
      <c r="E10" s="3" t="s">
        <v>46</v>
      </c>
      <c r="F10" s="3" t="str">
        <f t="shared" si="2"/>
        <v>Mel*****rım</v>
      </c>
      <c r="G10" s="3" t="s">
        <v>10</v>
      </c>
      <c r="H10" s="3" t="s">
        <v>48</v>
      </c>
      <c r="I10" s="5" t="s">
        <v>13</v>
      </c>
      <c r="J10" s="3" t="s">
        <v>49</v>
      </c>
      <c r="L10" s="3" t="s">
        <v>50</v>
      </c>
    </row>
    <row r="11" spans="1:12" x14ac:dyDescent="0.3">
      <c r="A11" s="3" t="s">
        <v>53</v>
      </c>
      <c r="B11" s="3" t="str">
        <f t="shared" si="0"/>
        <v>21*****09</v>
      </c>
      <c r="C11" s="2">
        <v>99749836926</v>
      </c>
      <c r="D11" s="2" t="str">
        <f t="shared" si="1"/>
        <v>99*****26</v>
      </c>
      <c r="E11" s="3" t="s">
        <v>51</v>
      </c>
      <c r="F11" s="3" t="str">
        <f t="shared" si="2"/>
        <v>Kha*****anı</v>
      </c>
      <c r="G11" s="3" t="s">
        <v>52</v>
      </c>
      <c r="H11" s="3" t="s">
        <v>54</v>
      </c>
      <c r="I11" s="5" t="s">
        <v>13</v>
      </c>
      <c r="J11" s="3" t="s">
        <v>55</v>
      </c>
      <c r="L11" s="3" t="s">
        <v>56</v>
      </c>
    </row>
    <row r="12" spans="1:12" x14ac:dyDescent="0.3">
      <c r="A12" s="3" t="s">
        <v>58</v>
      </c>
      <c r="B12" s="3" t="str">
        <f t="shared" si="0"/>
        <v>20*****35</v>
      </c>
      <c r="C12" s="2">
        <v>21941035128</v>
      </c>
      <c r="D12" s="2" t="str">
        <f t="shared" si="1"/>
        <v>21*****28</v>
      </c>
      <c r="E12" s="3" t="s">
        <v>57</v>
      </c>
      <c r="F12" s="3" t="str">
        <f t="shared" si="2"/>
        <v>Fey*****zay</v>
      </c>
      <c r="G12" s="3" t="s">
        <v>10</v>
      </c>
      <c r="H12" s="3" t="s">
        <v>59</v>
      </c>
      <c r="I12" s="5" t="s">
        <v>13</v>
      </c>
      <c r="J12" s="3" t="s">
        <v>60</v>
      </c>
      <c r="L12" s="3" t="s">
        <v>61</v>
      </c>
    </row>
    <row r="13" spans="1:12" x14ac:dyDescent="0.3">
      <c r="A13" s="3" t="s">
        <v>63</v>
      </c>
      <c r="B13" s="3" t="str">
        <f t="shared" si="0"/>
        <v>22*****05</v>
      </c>
      <c r="C13" s="2">
        <v>45130265578</v>
      </c>
      <c r="D13" s="2" t="str">
        <f t="shared" si="1"/>
        <v>45*****78</v>
      </c>
      <c r="E13" s="3" t="s">
        <v>62</v>
      </c>
      <c r="F13" s="3" t="str">
        <f t="shared" si="2"/>
        <v>İbr*****dın</v>
      </c>
      <c r="G13" s="3" t="s">
        <v>27</v>
      </c>
      <c r="H13" s="3" t="s">
        <v>64</v>
      </c>
      <c r="I13" s="5" t="s">
        <v>13</v>
      </c>
      <c r="J13" s="3" t="s">
        <v>65</v>
      </c>
      <c r="L13" s="3" t="s">
        <v>66</v>
      </c>
    </row>
    <row r="14" spans="1:12" x14ac:dyDescent="0.3">
      <c r="A14" s="3" t="s">
        <v>68</v>
      </c>
      <c r="B14" s="3" t="str">
        <f t="shared" si="0"/>
        <v>20*****37</v>
      </c>
      <c r="C14" s="2">
        <v>10267170408</v>
      </c>
      <c r="D14" s="2" t="str">
        <f t="shared" si="1"/>
        <v>10*****08</v>
      </c>
      <c r="E14" s="3" t="s">
        <v>67</v>
      </c>
      <c r="F14" s="3" t="str">
        <f t="shared" si="2"/>
        <v>Ham*****slu</v>
      </c>
      <c r="G14" s="3" t="s">
        <v>10</v>
      </c>
      <c r="H14" s="3" t="s">
        <v>59</v>
      </c>
      <c r="I14" s="5" t="s">
        <v>13</v>
      </c>
      <c r="J14" s="3" t="s">
        <v>60</v>
      </c>
      <c r="L14" s="3" t="s">
        <v>69</v>
      </c>
    </row>
    <row r="15" spans="1:12" x14ac:dyDescent="0.3">
      <c r="A15" s="3" t="s">
        <v>71</v>
      </c>
      <c r="B15" s="3" t="str">
        <f t="shared" si="0"/>
        <v>20*****36</v>
      </c>
      <c r="C15" s="2">
        <v>10801293150</v>
      </c>
      <c r="D15" s="2" t="str">
        <f t="shared" si="1"/>
        <v>10*****50</v>
      </c>
      <c r="E15" s="3" t="s">
        <v>70</v>
      </c>
      <c r="F15" s="3" t="str">
        <f t="shared" si="2"/>
        <v>Şev*****mak</v>
      </c>
      <c r="G15" s="3" t="s">
        <v>10</v>
      </c>
      <c r="H15" s="3" t="s">
        <v>72</v>
      </c>
      <c r="I15" s="5" t="s">
        <v>13</v>
      </c>
      <c r="J15" s="3" t="s">
        <v>44</v>
      </c>
      <c r="L15" s="3" t="s">
        <v>73</v>
      </c>
    </row>
    <row r="16" spans="1:12" x14ac:dyDescent="0.3">
      <c r="A16" s="3" t="s">
        <v>75</v>
      </c>
      <c r="B16" s="3" t="str">
        <f t="shared" si="0"/>
        <v>19*****29</v>
      </c>
      <c r="C16" s="2">
        <v>17630273728</v>
      </c>
      <c r="D16" s="2" t="str">
        <f t="shared" si="1"/>
        <v>17*****28</v>
      </c>
      <c r="E16" s="3" t="s">
        <v>74</v>
      </c>
      <c r="F16" s="3" t="str">
        <f t="shared" si="2"/>
        <v>Sue*****mek</v>
      </c>
      <c r="G16" s="3" t="s">
        <v>10</v>
      </c>
      <c r="H16" s="3" t="s">
        <v>48</v>
      </c>
      <c r="I16" s="5" t="s">
        <v>13</v>
      </c>
      <c r="J16" s="3" t="s">
        <v>49</v>
      </c>
      <c r="L16" s="3" t="s">
        <v>76</v>
      </c>
    </row>
    <row r="17" spans="1:12" x14ac:dyDescent="0.3">
      <c r="A17" s="3" t="s">
        <v>78</v>
      </c>
      <c r="B17" s="3" t="str">
        <f t="shared" si="0"/>
        <v>21*****65</v>
      </c>
      <c r="C17" s="2">
        <v>19274192038</v>
      </c>
      <c r="D17" s="2" t="str">
        <f t="shared" si="1"/>
        <v>19*****38</v>
      </c>
      <c r="E17" s="3" t="s">
        <v>77</v>
      </c>
      <c r="F17" s="3" t="str">
        <f t="shared" si="2"/>
        <v>Fey*****dak</v>
      </c>
      <c r="G17" s="3" t="s">
        <v>52</v>
      </c>
      <c r="H17" s="3" t="s">
        <v>79</v>
      </c>
      <c r="I17" s="5" t="s">
        <v>13</v>
      </c>
      <c r="J17" s="3" t="s">
        <v>80</v>
      </c>
      <c r="L17" s="3" t="s">
        <v>81</v>
      </c>
    </row>
    <row r="18" spans="1:12" x14ac:dyDescent="0.3">
      <c r="A18" s="3" t="s">
        <v>83</v>
      </c>
      <c r="B18" s="3" t="str">
        <f t="shared" si="0"/>
        <v>21*****06</v>
      </c>
      <c r="C18" s="2">
        <v>99981608572</v>
      </c>
      <c r="D18" s="2" t="str">
        <f t="shared" si="1"/>
        <v>99*****72</v>
      </c>
      <c r="E18" s="3" t="s">
        <v>82</v>
      </c>
      <c r="F18" s="3" t="str">
        <f t="shared" si="2"/>
        <v>Saf*****arı</v>
      </c>
      <c r="G18" s="3" t="s">
        <v>10</v>
      </c>
      <c r="H18" s="3" t="s">
        <v>34</v>
      </c>
      <c r="I18" s="5" t="s">
        <v>13</v>
      </c>
      <c r="J18" s="3" t="s">
        <v>35</v>
      </c>
      <c r="L18" s="3" t="s">
        <v>84</v>
      </c>
    </row>
    <row r="19" spans="1:12" x14ac:dyDescent="0.3">
      <c r="A19" s="3" t="s">
        <v>86</v>
      </c>
      <c r="B19" s="3" t="str">
        <f t="shared" si="0"/>
        <v>21*****11</v>
      </c>
      <c r="C19" s="2">
        <v>99041947474</v>
      </c>
      <c r="D19" s="2" t="str">
        <f t="shared" si="1"/>
        <v>99*****74</v>
      </c>
      <c r="E19" s="3" t="s">
        <v>85</v>
      </c>
      <c r="F19" s="3" t="str">
        <f t="shared" si="2"/>
        <v>Mar*****han</v>
      </c>
      <c r="G19" s="3" t="s">
        <v>10</v>
      </c>
      <c r="H19" s="3" t="s">
        <v>87</v>
      </c>
      <c r="I19" s="5" t="s">
        <v>13</v>
      </c>
      <c r="J19" s="3" t="s">
        <v>88</v>
      </c>
      <c r="L19" s="3" t="s">
        <v>89</v>
      </c>
    </row>
    <row r="20" spans="1:12" x14ac:dyDescent="0.3">
      <c r="A20" s="3" t="s">
        <v>91</v>
      </c>
      <c r="B20" s="3" t="str">
        <f t="shared" si="0"/>
        <v>22*****14</v>
      </c>
      <c r="C20" s="2">
        <v>30008357264</v>
      </c>
      <c r="D20" s="2" t="str">
        <f t="shared" si="1"/>
        <v>30*****64</v>
      </c>
      <c r="E20" s="3" t="s">
        <v>90</v>
      </c>
      <c r="F20" s="3" t="str">
        <f t="shared" si="2"/>
        <v>Fat*****lta</v>
      </c>
      <c r="G20" s="3" t="s">
        <v>10</v>
      </c>
      <c r="H20" s="3" t="s">
        <v>92</v>
      </c>
      <c r="I20" s="5" t="s">
        <v>13</v>
      </c>
      <c r="J20" s="3" t="s">
        <v>93</v>
      </c>
      <c r="L20" s="3" t="s">
        <v>94</v>
      </c>
    </row>
    <row r="21" spans="1:12" x14ac:dyDescent="0.3">
      <c r="A21" s="3" t="s">
        <v>96</v>
      </c>
      <c r="B21" s="3" t="str">
        <f t="shared" si="0"/>
        <v>20*****48</v>
      </c>
      <c r="C21" s="2">
        <v>26278729474</v>
      </c>
      <c r="D21" s="2" t="str">
        <f t="shared" si="1"/>
        <v>26*****74</v>
      </c>
      <c r="E21" s="3" t="s">
        <v>95</v>
      </c>
      <c r="F21" s="3" t="str">
        <f t="shared" si="2"/>
        <v>Eli*****dın</v>
      </c>
      <c r="G21" s="3" t="s">
        <v>10</v>
      </c>
      <c r="H21" s="3" t="s">
        <v>97</v>
      </c>
      <c r="I21" s="5" t="s">
        <v>13</v>
      </c>
      <c r="J21" s="3" t="s">
        <v>98</v>
      </c>
      <c r="L21" s="3" t="s">
        <v>99</v>
      </c>
    </row>
    <row r="22" spans="1:12" x14ac:dyDescent="0.3">
      <c r="A22" s="3" t="s">
        <v>101</v>
      </c>
      <c r="B22" s="3" t="str">
        <f t="shared" si="0"/>
        <v>21*****07</v>
      </c>
      <c r="C22" s="2">
        <v>39406459976</v>
      </c>
      <c r="D22" s="2" t="str">
        <f t="shared" si="1"/>
        <v>39*****76</v>
      </c>
      <c r="E22" s="3" t="s">
        <v>100</v>
      </c>
      <c r="F22" s="3" t="str">
        <f t="shared" si="2"/>
        <v>Eli*****acı</v>
      </c>
      <c r="G22" s="3" t="s">
        <v>10</v>
      </c>
      <c r="H22" s="3" t="s">
        <v>102</v>
      </c>
      <c r="I22" s="5" t="s">
        <v>13</v>
      </c>
      <c r="J22" s="3" t="s">
        <v>103</v>
      </c>
      <c r="L22" s="3" t="s">
        <v>104</v>
      </c>
    </row>
    <row r="23" spans="1:12" x14ac:dyDescent="0.3">
      <c r="A23" s="3" t="s">
        <v>106</v>
      </c>
      <c r="B23" s="3" t="str">
        <f t="shared" si="0"/>
        <v>22*****16</v>
      </c>
      <c r="C23" s="2">
        <v>11536182894</v>
      </c>
      <c r="D23" s="2" t="str">
        <f t="shared" si="1"/>
        <v>11*****94</v>
      </c>
      <c r="E23" s="3" t="s">
        <v>105</v>
      </c>
      <c r="F23" s="3" t="str">
        <f t="shared" si="2"/>
        <v>Şev*****ner</v>
      </c>
      <c r="G23" s="3" t="s">
        <v>27</v>
      </c>
      <c r="H23" s="3" t="s">
        <v>107</v>
      </c>
      <c r="I23" s="5" t="s">
        <v>13</v>
      </c>
      <c r="J23" s="3" t="s">
        <v>98</v>
      </c>
      <c r="L23" s="3" t="s">
        <v>108</v>
      </c>
    </row>
    <row r="24" spans="1:12" x14ac:dyDescent="0.3">
      <c r="A24" s="3" t="s">
        <v>110</v>
      </c>
      <c r="B24" s="3" t="str">
        <f t="shared" si="0"/>
        <v>19*****69</v>
      </c>
      <c r="C24" s="2">
        <v>56242214040</v>
      </c>
      <c r="D24" s="2" t="str">
        <f t="shared" si="1"/>
        <v>56*****40</v>
      </c>
      <c r="E24" s="3" t="s">
        <v>109</v>
      </c>
      <c r="F24" s="3" t="str">
        <f t="shared" si="2"/>
        <v>Hav*****ğan</v>
      </c>
      <c r="G24" s="3" t="s">
        <v>10</v>
      </c>
      <c r="H24" s="3" t="s">
        <v>111</v>
      </c>
      <c r="I24" s="5" t="s">
        <v>13</v>
      </c>
      <c r="J24" s="3" t="s">
        <v>112</v>
      </c>
      <c r="L24" s="3" t="s">
        <v>113</v>
      </c>
    </row>
    <row r="25" spans="1:12" x14ac:dyDescent="0.3">
      <c r="A25" s="3" t="s">
        <v>115</v>
      </c>
      <c r="B25" s="3" t="str">
        <f t="shared" si="0"/>
        <v>19*****25</v>
      </c>
      <c r="C25" s="2">
        <v>99150347042</v>
      </c>
      <c r="D25" s="2" t="str">
        <f t="shared" si="1"/>
        <v>99*****42</v>
      </c>
      <c r="E25" s="3" t="s">
        <v>114</v>
      </c>
      <c r="F25" s="3" t="str">
        <f t="shared" si="2"/>
        <v>Suh*****ath</v>
      </c>
      <c r="G25" s="3" t="s">
        <v>52</v>
      </c>
      <c r="H25" s="3" t="s">
        <v>116</v>
      </c>
      <c r="I25" s="5" t="s">
        <v>13</v>
      </c>
      <c r="J25" s="3" t="s">
        <v>117</v>
      </c>
      <c r="L25" s="3" t="s">
        <v>118</v>
      </c>
    </row>
    <row r="26" spans="1:12" x14ac:dyDescent="0.3">
      <c r="A26" s="3" t="s">
        <v>120</v>
      </c>
      <c r="B26" s="3" t="str">
        <f t="shared" si="0"/>
        <v>22*****01</v>
      </c>
      <c r="C26" s="2">
        <v>27284177952</v>
      </c>
      <c r="D26" s="2" t="str">
        <f t="shared" si="1"/>
        <v>27*****52</v>
      </c>
      <c r="E26" s="3" t="s">
        <v>119</v>
      </c>
      <c r="F26" s="3" t="str">
        <f t="shared" si="2"/>
        <v>Muh*****bay</v>
      </c>
      <c r="G26" s="3" t="s">
        <v>27</v>
      </c>
      <c r="H26" s="3" t="s">
        <v>121</v>
      </c>
      <c r="I26" s="5" t="s">
        <v>13</v>
      </c>
      <c r="J26" s="3" t="s">
        <v>55</v>
      </c>
      <c r="L26" s="3" t="s">
        <v>122</v>
      </c>
    </row>
    <row r="27" spans="1:12" x14ac:dyDescent="0.3">
      <c r="A27" s="3" t="s">
        <v>124</v>
      </c>
      <c r="B27" s="3" t="str">
        <f t="shared" si="0"/>
        <v>22*****12</v>
      </c>
      <c r="C27" s="2">
        <v>28486573474</v>
      </c>
      <c r="D27" s="2" t="str">
        <f t="shared" si="1"/>
        <v>28*****74</v>
      </c>
      <c r="E27" s="3" t="s">
        <v>123</v>
      </c>
      <c r="F27" s="3" t="str">
        <f t="shared" si="2"/>
        <v>Yus*****Bor</v>
      </c>
      <c r="G27" s="3" t="s">
        <v>10</v>
      </c>
      <c r="H27" s="3" t="s">
        <v>125</v>
      </c>
      <c r="I27" s="5" t="s">
        <v>13</v>
      </c>
      <c r="J27" s="3" t="s">
        <v>60</v>
      </c>
      <c r="L27" s="3" t="s">
        <v>126</v>
      </c>
    </row>
    <row r="28" spans="1:12" x14ac:dyDescent="0.3">
      <c r="A28" s="3" t="s">
        <v>128</v>
      </c>
      <c r="B28" s="3" t="str">
        <f t="shared" si="0"/>
        <v>19*****13</v>
      </c>
      <c r="C28" s="2">
        <v>50335687322</v>
      </c>
      <c r="D28" s="2" t="str">
        <f t="shared" si="1"/>
        <v>50*****22</v>
      </c>
      <c r="E28" s="3" t="s">
        <v>127</v>
      </c>
      <c r="F28" s="3" t="str">
        <f t="shared" si="2"/>
        <v>Ale*****tip</v>
      </c>
      <c r="G28" s="3" t="s">
        <v>10</v>
      </c>
      <c r="H28" s="3" t="s">
        <v>129</v>
      </c>
      <c r="I28" s="5" t="s">
        <v>13</v>
      </c>
      <c r="J28" s="3" t="s">
        <v>130</v>
      </c>
      <c r="L28" s="3" t="s">
        <v>131</v>
      </c>
    </row>
  </sheetData>
  <autoFilter ref="D1:L1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BaslaSatir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2023-04-11T08:13:41Z</dcterms:modified>
  <cp:category/>
</cp:coreProperties>
</file>