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U\Desktop\"/>
    </mc:Choice>
  </mc:AlternateContent>
  <bookViews>
    <workbookView xWindow="0" yWindow="0" windowWidth="24000" windowHeight="9795"/>
  </bookViews>
  <sheets>
    <sheet name="YILDIZLI LİSTE" sheetId="5" r:id="rId1"/>
  </sheets>
  <definedNames>
    <definedName name="_xlnm._FilterDatabase" localSheetId="0" hidden="1">'YILDIZLI LİSTE'!$A$2:$O$68</definedName>
    <definedName name="_xlnm.Print_Area" localSheetId="0">'YILDIZLI LİSTE'!$A$1:$N$68</definedName>
  </definedNames>
  <calcPr calcId="162913"/>
</workbook>
</file>

<file path=xl/calcChain.xml><?xml version="1.0" encoding="utf-8"?>
<calcChain xmlns="http://schemas.openxmlformats.org/spreadsheetml/2006/main">
  <c r="H3" i="5" l="1"/>
  <c r="H4" i="5"/>
  <c r="H5" i="5"/>
  <c r="H6" i="5"/>
  <c r="H7" i="5"/>
  <c r="H8" i="5"/>
  <c r="H12" i="5"/>
  <c r="H13" i="5"/>
  <c r="H10" i="5"/>
  <c r="H11" i="5"/>
  <c r="H15" i="5"/>
  <c r="H16" i="5"/>
  <c r="H17" i="5"/>
  <c r="H14" i="5"/>
  <c r="H18" i="5"/>
  <c r="H37" i="5"/>
  <c r="H32" i="5"/>
  <c r="H34" i="5"/>
  <c r="H33" i="5"/>
  <c r="H22" i="5"/>
  <c r="H23" i="5"/>
  <c r="H20" i="5"/>
  <c r="H21" i="5"/>
  <c r="H35" i="5"/>
  <c r="H24" i="5"/>
  <c r="H25" i="5"/>
  <c r="H26" i="5"/>
  <c r="H38" i="5"/>
  <c r="H39" i="5"/>
  <c r="H19" i="5"/>
  <c r="H27" i="5"/>
  <c r="H28" i="5"/>
  <c r="H36" i="5"/>
  <c r="H29" i="5"/>
  <c r="H30" i="5"/>
  <c r="H31" i="5"/>
  <c r="H59" i="5"/>
  <c r="H54" i="5"/>
  <c r="H52" i="5"/>
  <c r="H57" i="5"/>
  <c r="H58" i="5"/>
  <c r="H56" i="5"/>
  <c r="H41" i="5"/>
  <c r="H51" i="5"/>
  <c r="H40" i="5"/>
  <c r="H55" i="5"/>
  <c r="H42" i="5"/>
  <c r="H43" i="5"/>
  <c r="H44" i="5"/>
  <c r="H53" i="5"/>
  <c r="H45" i="5"/>
  <c r="H46" i="5"/>
  <c r="H47" i="5"/>
  <c r="H48" i="5"/>
  <c r="H49" i="5"/>
  <c r="H50" i="5"/>
  <c r="H60" i="5"/>
  <c r="H64" i="5"/>
  <c r="H67" i="5"/>
  <c r="H68" i="5"/>
  <c r="H65" i="5"/>
  <c r="H66" i="5"/>
  <c r="H63" i="5"/>
  <c r="H61" i="5"/>
  <c r="H62" i="5"/>
  <c r="F3" i="5"/>
  <c r="F4" i="5"/>
  <c r="F5" i="5"/>
  <c r="F6" i="5"/>
  <c r="F7" i="5"/>
  <c r="F8" i="5"/>
  <c r="F12" i="5"/>
  <c r="F13" i="5"/>
  <c r="F10" i="5"/>
  <c r="F11" i="5"/>
  <c r="F15" i="5"/>
  <c r="F16" i="5"/>
  <c r="F17" i="5"/>
  <c r="F14" i="5"/>
  <c r="F18" i="5"/>
  <c r="F37" i="5"/>
  <c r="F32" i="5"/>
  <c r="F34" i="5"/>
  <c r="F33" i="5"/>
  <c r="F22" i="5"/>
  <c r="F23" i="5"/>
  <c r="F20" i="5"/>
  <c r="F21" i="5"/>
  <c r="F35" i="5"/>
  <c r="F24" i="5"/>
  <c r="F25" i="5"/>
  <c r="F26" i="5"/>
  <c r="F38" i="5"/>
  <c r="F39" i="5"/>
  <c r="F19" i="5"/>
  <c r="F27" i="5"/>
  <c r="F28" i="5"/>
  <c r="F36" i="5"/>
  <c r="F29" i="5"/>
  <c r="F30" i="5"/>
  <c r="F31" i="5"/>
  <c r="F59" i="5"/>
  <c r="F54" i="5"/>
  <c r="F52" i="5"/>
  <c r="F57" i="5"/>
  <c r="F58" i="5"/>
  <c r="F56" i="5"/>
  <c r="F41" i="5"/>
  <c r="F51" i="5"/>
  <c r="F40" i="5"/>
  <c r="F55" i="5"/>
  <c r="F42" i="5"/>
  <c r="F43" i="5"/>
  <c r="F44" i="5"/>
  <c r="F53" i="5"/>
  <c r="F45" i="5"/>
  <c r="F46" i="5"/>
  <c r="F47" i="5"/>
  <c r="F48" i="5"/>
  <c r="F49" i="5"/>
  <c r="F50" i="5"/>
  <c r="F60" i="5"/>
  <c r="F64" i="5"/>
  <c r="F67" i="5"/>
  <c r="F68" i="5"/>
  <c r="F65" i="5"/>
  <c r="F66" i="5"/>
  <c r="F63" i="5"/>
  <c r="F61" i="5"/>
  <c r="F62" i="5"/>
  <c r="H9" i="5"/>
  <c r="F9" i="5"/>
  <c r="D3" i="5"/>
  <c r="D4" i="5"/>
  <c r="D5" i="5"/>
  <c r="D6" i="5"/>
  <c r="D7" i="5"/>
  <c r="D8" i="5"/>
  <c r="D12" i="5"/>
  <c r="D13" i="5"/>
  <c r="D10" i="5"/>
  <c r="D11" i="5"/>
  <c r="D15" i="5"/>
  <c r="D16" i="5"/>
  <c r="D17" i="5"/>
  <c r="D14" i="5"/>
  <c r="D18" i="5"/>
  <c r="D37" i="5"/>
  <c r="D32" i="5"/>
  <c r="D34" i="5"/>
  <c r="D33" i="5"/>
  <c r="D22" i="5"/>
  <c r="D23" i="5"/>
  <c r="D20" i="5"/>
  <c r="D21" i="5"/>
  <c r="D35" i="5"/>
  <c r="D24" i="5"/>
  <c r="D25" i="5"/>
  <c r="D26" i="5"/>
  <c r="D38" i="5"/>
  <c r="D39" i="5"/>
  <c r="D19" i="5"/>
  <c r="D27" i="5"/>
  <c r="D28" i="5"/>
  <c r="D36" i="5"/>
  <c r="D29" i="5"/>
  <c r="D30" i="5"/>
  <c r="D31" i="5"/>
  <c r="D59" i="5"/>
  <c r="D54" i="5"/>
  <c r="D52" i="5"/>
  <c r="D57" i="5"/>
  <c r="D58" i="5"/>
  <c r="D56" i="5"/>
  <c r="D41" i="5"/>
  <c r="D51" i="5"/>
  <c r="D40" i="5"/>
  <c r="D55" i="5"/>
  <c r="D42" i="5"/>
  <c r="D43" i="5"/>
  <c r="D44" i="5"/>
  <c r="D53" i="5"/>
  <c r="D45" i="5"/>
  <c r="D46" i="5"/>
  <c r="D47" i="5"/>
  <c r="D48" i="5"/>
  <c r="D49" i="5"/>
  <c r="D50" i="5"/>
  <c r="D60" i="5"/>
  <c r="D64" i="5"/>
  <c r="D67" i="5"/>
  <c r="D68" i="5"/>
  <c r="D65" i="5"/>
  <c r="D66" i="5"/>
  <c r="D63" i="5"/>
  <c r="D61" i="5"/>
  <c r="D62" i="5"/>
  <c r="D9" i="5"/>
</calcChain>
</file>

<file path=xl/sharedStrings.xml><?xml version="1.0" encoding="utf-8"?>
<sst xmlns="http://schemas.openxmlformats.org/spreadsheetml/2006/main" count="615" uniqueCount="180">
  <si>
    <t>SIRANO_96</t>
  </si>
  <si>
    <t>14070041096</t>
  </si>
  <si>
    <t>55075247140</t>
  </si>
  <si>
    <t>ERVA NUR</t>
  </si>
  <si>
    <t>ÇETİN</t>
  </si>
  <si>
    <t>16070041159</t>
  </si>
  <si>
    <t>51484372688</t>
  </si>
  <si>
    <t>ASAF MAHMUT</t>
  </si>
  <si>
    <t>ÖNCÜ</t>
  </si>
  <si>
    <t>RUMEYSA</t>
  </si>
  <si>
    <t>28</t>
  </si>
  <si>
    <t>15070052060</t>
  </si>
  <si>
    <t>39364770212</t>
  </si>
  <si>
    <t>KAYA</t>
  </si>
  <si>
    <t>29</t>
  </si>
  <si>
    <t>30</t>
  </si>
  <si>
    <t>16070052029</t>
  </si>
  <si>
    <t>50224291128</t>
  </si>
  <si>
    <t>HİLAL BEYZA</t>
  </si>
  <si>
    <t>BAŞBOZKURT</t>
  </si>
  <si>
    <t>32</t>
  </si>
  <si>
    <t>34</t>
  </si>
  <si>
    <t>35</t>
  </si>
  <si>
    <t>37</t>
  </si>
  <si>
    <t>Soyadı</t>
  </si>
  <si>
    <t>Adı</t>
  </si>
  <si>
    <t>T_C_Kimlik_No</t>
  </si>
  <si>
    <t>Öğrenci_No</t>
  </si>
  <si>
    <t>KUR'AN OKUMA VE TECVİD V</t>
  </si>
  <si>
    <t>İSLAM TARİHİ II</t>
  </si>
  <si>
    <t>İLH175601 </t>
  </si>
  <si>
    <t>KUR'AN OKUMA VE TECVİD VI</t>
  </si>
  <si>
    <t>KURAN KOMİSYONU</t>
  </si>
  <si>
    <t>PROF. DR. AHMET TURAN YÜKSEL</t>
  </si>
  <si>
    <t>DERS KODU</t>
  </si>
  <si>
    <t>DERS ADI</t>
  </si>
  <si>
    <t>DERS HOCASI</t>
  </si>
  <si>
    <t>İSLAM HUKUKU IV</t>
  </si>
  <si>
    <t>İLH174602</t>
  </si>
  <si>
    <t>FELSEFE TARİHİ II</t>
  </si>
  <si>
    <t>PROF. DR. NAİM ŞAHİN</t>
  </si>
  <si>
    <t>İLH174604</t>
  </si>
  <si>
    <t>PROF. DR. SEDAT ŞENSOY</t>
  </si>
  <si>
    <t>SİYER I </t>
  </si>
  <si>
    <t>İLH175109</t>
  </si>
  <si>
    <t xml:space="preserve">İLH175412  </t>
  </si>
  <si>
    <t>İSLAM TARİHİ II  </t>
  </si>
  <si>
    <t>İLH175311</t>
  </si>
  <si>
    <t>MANTIK</t>
  </si>
  <si>
    <t>İLH175401 </t>
  </si>
  <si>
    <t>KURAN OKUMA VE TECVİD IV (AR)</t>
  </si>
  <si>
    <t>İLH175413</t>
  </si>
  <si>
    <t>İLH175511 </t>
  </si>
  <si>
    <t>İLH175512</t>
  </si>
  <si>
    <t>İSLAM HUKUKU III</t>
  </si>
  <si>
    <t>İLH175604</t>
  </si>
  <si>
    <t>İLH175607</t>
  </si>
  <si>
    <t>HADİS IV</t>
  </si>
  <si>
    <t>İLH175701</t>
  </si>
  <si>
    <t>KUR'AN OKUMA VE TECVİD VII</t>
  </si>
  <si>
    <t>İLH175706</t>
  </si>
  <si>
    <t>DİNLER TARİHİ I</t>
  </si>
  <si>
    <t>İLH175801</t>
  </si>
  <si>
    <t>KUR'AN OKUMA VE TECVİD VIII</t>
  </si>
  <si>
    <t>İLH175803</t>
  </si>
  <si>
    <t>DİN FELSEFESİ II</t>
  </si>
  <si>
    <t>İLH175804</t>
  </si>
  <si>
    <t>DİNLER TARİHİ II</t>
  </si>
  <si>
    <t>TÜRK EĞİTİM SİSTEMİ VE OKUL YÖNETİMİ</t>
  </si>
  <si>
    <t>PROF. DR. AHMET TÜRKAN</t>
  </si>
  <si>
    <t>İÖMB17421</t>
  </si>
  <si>
    <t>EĞİTİM PSİKOLOJİSİ</t>
  </si>
  <si>
    <t>İLH174301</t>
  </si>
  <si>
    <t>KUR'AN OKUMA VE TECVİD III (AR)</t>
  </si>
  <si>
    <t>İLH174302</t>
  </si>
  <si>
    <t>ARAP BELAGATI I</t>
  </si>
  <si>
    <t>İLH174303</t>
  </si>
  <si>
    <t>TEFSİR I</t>
  </si>
  <si>
    <t>İLH174306</t>
  </si>
  <si>
    <t>İLH174313 </t>
  </si>
  <si>
    <t>DİN PSİKOLOJİSİ I</t>
  </si>
  <si>
    <t>İLH174310</t>
  </si>
  <si>
    <t>DİN EĞİTİMİ I</t>
  </si>
  <si>
    <t>İLH174314</t>
  </si>
  <si>
    <t>HADİS I</t>
  </si>
  <si>
    <t>İÖMB17432</t>
  </si>
  <si>
    <t>ÖĞRETİM İLKE VE YÖNTEMLERİ</t>
  </si>
  <si>
    <t>İLH174401 </t>
  </si>
  <si>
    <t>İLH174404</t>
  </si>
  <si>
    <t>HADİS II (AR)</t>
  </si>
  <si>
    <t>İLH174405</t>
  </si>
  <si>
    <t>İSLAM HUKUKU II (AR)</t>
  </si>
  <si>
    <t>İLH174406</t>
  </si>
  <si>
    <t>KELAM TARİHİ</t>
  </si>
  <si>
    <t>İLH174415</t>
  </si>
  <si>
    <t>DİN PSİKOLOJİSİ II</t>
  </si>
  <si>
    <t>İLH174409</t>
  </si>
  <si>
    <t>İSLAM MEDENİYET TARİHİ</t>
  </si>
  <si>
    <t>İLH174410</t>
  </si>
  <si>
    <t>DİN EĞİTİMİ II</t>
  </si>
  <si>
    <t>İLH174505</t>
  </si>
  <si>
    <t>TASAVVUF I</t>
  </si>
  <si>
    <t>İLH174506</t>
  </si>
  <si>
    <t>TEFSİR III</t>
  </si>
  <si>
    <t>İLH174511 </t>
  </si>
  <si>
    <t>İÖMB17452</t>
  </si>
  <si>
    <t>ÖĞRETİM TEKNOLOJİLERİ VE MATERYAL TASARIMI</t>
  </si>
  <si>
    <t>İLH174601 </t>
  </si>
  <si>
    <t>İLH174603</t>
  </si>
  <si>
    <t>SİSTEMATİK KELAM II</t>
  </si>
  <si>
    <t>İLH174605</t>
  </si>
  <si>
    <t>TASAVVUF II</t>
  </si>
  <si>
    <t>İLH174606</t>
  </si>
  <si>
    <t>TEFSİR IV</t>
  </si>
  <si>
    <t>İLH174607</t>
  </si>
  <si>
    <t>İLH174608</t>
  </si>
  <si>
    <t>İSLAM MEZHEPLER TARİHİ I</t>
  </si>
  <si>
    <t>İLH174609</t>
  </si>
  <si>
    <t>ARAPÇA MODERN METİNLER</t>
  </si>
  <si>
    <t>SEÇMELİ3</t>
  </si>
  <si>
    <t>EĞİTİMDE ÖLÇME VE DEĞERLENDİRME[1]</t>
  </si>
  <si>
    <t>SEÇMELİ4</t>
  </si>
  <si>
    <t>SINIF YÖNETİMİ[1]</t>
  </si>
  <si>
    <t>İLH174701</t>
  </si>
  <si>
    <t>İLH174702</t>
  </si>
  <si>
    <t>İSLAM MEZHEPLER TARİHİ II</t>
  </si>
  <si>
    <t>İLH174703</t>
  </si>
  <si>
    <t>İSLAM HUKUK USULÜ</t>
  </si>
  <si>
    <t>İLH174704</t>
  </si>
  <si>
    <t>İSLAM FELSEFE TARİHİ I</t>
  </si>
  <si>
    <t>İLH174705</t>
  </si>
  <si>
    <t>DİN FELSEFESİ I</t>
  </si>
  <si>
    <t>İLH174706</t>
  </si>
  <si>
    <t>İÖMB17471</t>
  </si>
  <si>
    <t>ÖZEL ÖĞRETİM YÖNTEMLERİ</t>
  </si>
  <si>
    <t>İLH174801</t>
  </si>
  <si>
    <t>İLH174802</t>
  </si>
  <si>
    <t>İSLAM FELSEFE TARİHİ II</t>
  </si>
  <si>
    <t>İLH174803</t>
  </si>
  <si>
    <t>İLH174804</t>
  </si>
  <si>
    <t>İÖMB17483</t>
  </si>
  <si>
    <t xml:space="preserve">İÖMB17445  </t>
  </si>
  <si>
    <t>ÖĞRETMENLİK MESLEK ETİĞİ</t>
  </si>
  <si>
    <t>Sınav Tarihi</t>
  </si>
  <si>
    <t>Sınav Saati</t>
  </si>
  <si>
    <t>14.00</t>
  </si>
  <si>
    <t>İLH175301</t>
  </si>
  <si>
    <t>KUR'AN OKUMA VE TECVİD III</t>
  </si>
  <si>
    <t>İLH175303</t>
  </si>
  <si>
    <t>LH175801</t>
  </si>
  <si>
    <t>12.00 - 12.30</t>
  </si>
  <si>
    <t>PAZARTESİ</t>
  </si>
  <si>
    <t>SALI</t>
  </si>
  <si>
    <t>ÇARŞAMBA</t>
  </si>
  <si>
    <t>PERŞEMBE</t>
  </si>
  <si>
    <t>PROF. DR. ÖMER ÖZPINAR</t>
  </si>
  <si>
    <t>PROF. DR. İSMAİL TAŞ</t>
  </si>
  <si>
    <t>PROF. DR. HALİT ÇALIŞ</t>
  </si>
  <si>
    <t>ÖĞR. DÖR. DR. RAHİM ÇİMEN</t>
  </si>
  <si>
    <t>DR. ÖĞR. ÜYESİMAHMUT SAMİ ÖZDİL</t>
  </si>
  <si>
    <t>DOÇ. DR. MEHMET EMİN GÜNEL</t>
  </si>
  <si>
    <t>DOÇ. DR. ALİ ÇOBAN</t>
  </si>
  <si>
    <t>DOÇ. DR. NECMEDDİN GÜNEY</t>
  </si>
  <si>
    <t xml:space="preserve"> DOÇ. DR. İRFAN ERDOĞAN</t>
  </si>
  <si>
    <t>DOÇ. DR. HUZEYFE ÇEKER</t>
  </si>
  <si>
    <t xml:space="preserve"> PROF. DR. İSMAİL HAKKI ATÇEKEN</t>
  </si>
  <si>
    <t>ÖĞR. DÖR. DR. MURAT GÖÇER</t>
  </si>
  <si>
    <t>ÖĞR. DÖR. DR. SAADET İDER</t>
  </si>
  <si>
    <t>PROF. DR. ADEM ŞAHİN</t>
  </si>
  <si>
    <t>PROF. DR. ALİ AKPINAR</t>
  </si>
  <si>
    <t>PROF. DR. BAYRAM DALKILIÇ</t>
  </si>
  <si>
    <t>PROF. DR. DOĞAN KAPLAN</t>
  </si>
  <si>
    <t>PROF. DR. HAKAN KURT</t>
  </si>
  <si>
    <t>PROF. DR. HARUN ÖĞMÜŞ</t>
  </si>
  <si>
    <t>PROF. DR. MEHMET BAHAÜDDİN VAROL</t>
  </si>
  <si>
    <t>PROF. DR. MEHMET EREN</t>
  </si>
  <si>
    <t>ÖĞR. NO</t>
  </si>
  <si>
    <t>ADI</t>
  </si>
  <si>
    <t>SOYADI</t>
  </si>
  <si>
    <t>2023-2024 EĞİTİM ÖĞRETİM YILI 2. AZAMİ SÜRE SINAV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</si>
</sst>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charset val="1"/>
    </font>
    <font>
      <sz val="8"/>
      <color rgb="FF000000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8"/>
      <color rgb="FF000000"/>
      <name val="Arial"/>
      <family val="2"/>
      <charset val="162"/>
    </font>
    <font>
      <sz val="10"/>
      <color theme="1"/>
      <name val="Trebuchet MS"/>
      <family val="2"/>
      <charset val="162"/>
    </font>
    <font>
      <b/>
      <sz val="12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grd_ders$ctl56$imgInfo','')" TargetMode="External"/><Relationship Id="rId3" Type="http://schemas.openxmlformats.org/officeDocument/2006/relationships/hyperlink" Target="javascript:__doPostBack('grd_ders$ctl60$imgInfo','')" TargetMode="External"/><Relationship Id="rId7" Type="http://schemas.openxmlformats.org/officeDocument/2006/relationships/hyperlink" Target="javascript:__doPostBack('grd_ders$ctl39$imgInfo','')" TargetMode="External"/><Relationship Id="rId2" Type="http://schemas.openxmlformats.org/officeDocument/2006/relationships/hyperlink" Target="javascript:__doPostBack('grd_ders$ctl56$imgInfo','')" TargetMode="External"/><Relationship Id="rId1" Type="http://schemas.openxmlformats.org/officeDocument/2006/relationships/hyperlink" Target="javascript:__doPostBack('grd_ders$ctl39$imgInfo','')" TargetMode="External"/><Relationship Id="rId6" Type="http://schemas.openxmlformats.org/officeDocument/2006/relationships/hyperlink" Target="javascript:__doPostBack('grd_ders$ctl60$imgInfo','')" TargetMode="External"/><Relationship Id="rId5" Type="http://schemas.openxmlformats.org/officeDocument/2006/relationships/hyperlink" Target="javascript:__doPostBack('grd_ders$ctl56$imgInfo','')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grd_ders$ctl39$imgInfo','')" TargetMode="External"/><Relationship Id="rId9" Type="http://schemas.openxmlformats.org/officeDocument/2006/relationships/hyperlink" Target="javascript:__doPostBack('grd_ders$ctl60$imgInfo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abSelected="1" zoomScaleNormal="100" workbookViewId="0">
      <selection activeCell="K7" sqref="K7"/>
    </sheetView>
  </sheetViews>
  <sheetFormatPr defaultRowHeight="22.5" customHeight="1" x14ac:dyDescent="0.2"/>
  <cols>
    <col min="1" max="1" width="7.5703125" style="1" customWidth="1"/>
    <col min="2" max="2" width="16" style="1" hidden="1" customWidth="1"/>
    <col min="3" max="3" width="14" style="1" hidden="1" customWidth="1"/>
    <col min="4" max="4" width="14" style="1" customWidth="1"/>
    <col min="5" max="5" width="24.85546875" style="1" hidden="1" customWidth="1"/>
    <col min="6" max="6" width="17.85546875" style="1" customWidth="1"/>
    <col min="7" max="7" width="15.28515625" style="1" hidden="1" customWidth="1"/>
    <col min="8" max="8" width="15.28515625" style="1" customWidth="1"/>
    <col min="9" max="9" width="13" style="1" customWidth="1"/>
    <col min="10" max="10" width="26.42578125" style="2" customWidth="1"/>
    <col min="11" max="11" width="32.28515625" style="1" customWidth="1"/>
    <col min="12" max="12" width="21.5703125" style="1" customWidth="1"/>
    <col min="13" max="13" width="13.85546875" style="3" bestFit="1" customWidth="1"/>
    <col min="14" max="14" width="14.5703125" style="3" bestFit="1" customWidth="1"/>
    <col min="15" max="15" width="31" style="4" bestFit="1" customWidth="1"/>
    <col min="16" max="52" width="9.140625" style="5"/>
    <col min="53" max="16384" width="9.140625" style="1"/>
  </cols>
  <sheetData>
    <row r="1" spans="1:15" ht="22.5" customHeight="1" x14ac:dyDescent="0.2">
      <c r="A1" s="45" t="s">
        <v>179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ht="27" customHeight="1" thickBot="1" x14ac:dyDescent="0.25">
      <c r="A2" s="16" t="s">
        <v>0</v>
      </c>
      <c r="B2" s="16" t="s">
        <v>26</v>
      </c>
      <c r="C2" s="16" t="s">
        <v>27</v>
      </c>
      <c r="D2" s="16" t="s">
        <v>176</v>
      </c>
      <c r="E2" s="16" t="s">
        <v>25</v>
      </c>
      <c r="F2" s="16" t="s">
        <v>177</v>
      </c>
      <c r="G2" s="16" t="s">
        <v>24</v>
      </c>
      <c r="H2" s="16" t="s">
        <v>178</v>
      </c>
      <c r="I2" s="16" t="s">
        <v>34</v>
      </c>
      <c r="J2" s="17" t="s">
        <v>35</v>
      </c>
      <c r="K2" s="16" t="s">
        <v>36</v>
      </c>
      <c r="L2" s="16"/>
      <c r="M2" s="18" t="s">
        <v>143</v>
      </c>
      <c r="N2" s="18" t="s">
        <v>144</v>
      </c>
    </row>
    <row r="3" spans="1:15" s="5" customFormat="1" ht="22.5" customHeight="1" thickBot="1" x14ac:dyDescent="0.25">
      <c r="A3" s="19">
        <v>30</v>
      </c>
      <c r="B3" s="20" t="s">
        <v>6</v>
      </c>
      <c r="C3" s="20" t="s">
        <v>5</v>
      </c>
      <c r="D3" s="21" t="str">
        <f t="shared" ref="D3:D31" si="0">LEFT(C3,3)&amp;REPT("*",5)&amp;RIGHT(C3,3)</f>
        <v>160*****159</v>
      </c>
      <c r="E3" s="20" t="s">
        <v>7</v>
      </c>
      <c r="F3" s="21" t="str">
        <f t="shared" ref="F3:F31" si="1">LEFT(E3,2)&amp;REPT("*",5)</f>
        <v>AS*****</v>
      </c>
      <c r="G3" s="20" t="s">
        <v>8</v>
      </c>
      <c r="H3" s="21" t="str">
        <f t="shared" ref="H3:H31" si="2">LEFT(G3,2)&amp;REPT("*",5)</f>
        <v>ÖN*****</v>
      </c>
      <c r="I3" s="20" t="s">
        <v>117</v>
      </c>
      <c r="J3" s="22" t="s">
        <v>118</v>
      </c>
      <c r="K3" s="23" t="s">
        <v>166</v>
      </c>
      <c r="L3" s="20" t="s">
        <v>153</v>
      </c>
      <c r="M3" s="24">
        <v>45532</v>
      </c>
      <c r="N3" s="25" t="s">
        <v>145</v>
      </c>
      <c r="O3" s="4"/>
    </row>
    <row r="4" spans="1:15" s="5" customFormat="1" ht="22.5" customHeight="1" thickBot="1" x14ac:dyDescent="0.25">
      <c r="A4" s="26">
        <v>7</v>
      </c>
      <c r="B4" s="9" t="s">
        <v>6</v>
      </c>
      <c r="C4" s="9" t="s">
        <v>5</v>
      </c>
      <c r="D4" s="10" t="str">
        <f t="shared" si="0"/>
        <v>160*****159</v>
      </c>
      <c r="E4" s="9" t="s">
        <v>7</v>
      </c>
      <c r="F4" s="10" t="str">
        <f t="shared" si="1"/>
        <v>AS*****</v>
      </c>
      <c r="G4" s="9" t="s">
        <v>8</v>
      </c>
      <c r="H4" s="10" t="str">
        <f t="shared" si="2"/>
        <v>ÖN*****</v>
      </c>
      <c r="I4" s="9" t="s">
        <v>81</v>
      </c>
      <c r="J4" s="11" t="s">
        <v>82</v>
      </c>
      <c r="K4" s="12" t="s">
        <v>167</v>
      </c>
      <c r="L4" s="20" t="s">
        <v>153</v>
      </c>
      <c r="M4" s="24">
        <v>45532</v>
      </c>
      <c r="N4" s="27" t="s">
        <v>145</v>
      </c>
      <c r="O4" s="4"/>
    </row>
    <row r="5" spans="1:15" s="5" customFormat="1" ht="22.5" customHeight="1" thickBot="1" x14ac:dyDescent="0.25">
      <c r="A5" s="26">
        <v>16</v>
      </c>
      <c r="B5" s="9" t="s">
        <v>6</v>
      </c>
      <c r="C5" s="9" t="s">
        <v>5</v>
      </c>
      <c r="D5" s="10" t="str">
        <f t="shared" si="0"/>
        <v>160*****159</v>
      </c>
      <c r="E5" s="9" t="s">
        <v>7</v>
      </c>
      <c r="F5" s="10" t="str">
        <f t="shared" si="1"/>
        <v>AS*****</v>
      </c>
      <c r="G5" s="9" t="s">
        <v>8</v>
      </c>
      <c r="H5" s="10" t="str">
        <f t="shared" si="2"/>
        <v>ÖN*****</v>
      </c>
      <c r="I5" s="9" t="s">
        <v>98</v>
      </c>
      <c r="J5" s="11" t="s">
        <v>99</v>
      </c>
      <c r="K5" s="12" t="s">
        <v>167</v>
      </c>
      <c r="L5" s="20" t="s">
        <v>153</v>
      </c>
      <c r="M5" s="24">
        <v>45532</v>
      </c>
      <c r="N5" s="27" t="s">
        <v>145</v>
      </c>
      <c r="O5" s="4"/>
    </row>
    <row r="6" spans="1:15" s="6" customFormat="1" ht="22.5" customHeight="1" thickBot="1" x14ac:dyDescent="0.25">
      <c r="A6" s="26">
        <v>39</v>
      </c>
      <c r="B6" s="9" t="s">
        <v>6</v>
      </c>
      <c r="C6" s="9" t="s">
        <v>5</v>
      </c>
      <c r="D6" s="10" t="str">
        <f t="shared" si="0"/>
        <v>160*****159</v>
      </c>
      <c r="E6" s="9" t="s">
        <v>7</v>
      </c>
      <c r="F6" s="10" t="str">
        <f t="shared" si="1"/>
        <v>AS*****</v>
      </c>
      <c r="G6" s="9" t="s">
        <v>8</v>
      </c>
      <c r="H6" s="10" t="str">
        <f t="shared" si="2"/>
        <v>ÖN*****</v>
      </c>
      <c r="I6" s="9" t="s">
        <v>133</v>
      </c>
      <c r="J6" s="11" t="s">
        <v>134</v>
      </c>
      <c r="K6" s="12" t="s">
        <v>167</v>
      </c>
      <c r="L6" s="20" t="s">
        <v>153</v>
      </c>
      <c r="M6" s="24">
        <v>45532</v>
      </c>
      <c r="N6" s="27" t="s">
        <v>145</v>
      </c>
      <c r="O6" s="4"/>
    </row>
    <row r="7" spans="1:15" s="6" customFormat="1" ht="22.5" customHeight="1" thickBot="1" x14ac:dyDescent="0.25">
      <c r="A7" s="26">
        <v>32</v>
      </c>
      <c r="B7" s="9" t="s">
        <v>6</v>
      </c>
      <c r="C7" s="9" t="s">
        <v>5</v>
      </c>
      <c r="D7" s="10" t="str">
        <f t="shared" si="0"/>
        <v>160*****159</v>
      </c>
      <c r="E7" s="9" t="s">
        <v>7</v>
      </c>
      <c r="F7" s="10" t="str">
        <f t="shared" si="1"/>
        <v>AS*****</v>
      </c>
      <c r="G7" s="9" t="s">
        <v>8</v>
      </c>
      <c r="H7" s="10" t="str">
        <f t="shared" si="2"/>
        <v>ÖN*****</v>
      </c>
      <c r="I7" s="9" t="s">
        <v>121</v>
      </c>
      <c r="J7" s="11" t="s">
        <v>122</v>
      </c>
      <c r="K7" s="14" t="s">
        <v>158</v>
      </c>
      <c r="L7" s="20" t="s">
        <v>152</v>
      </c>
      <c r="M7" s="24">
        <v>45538</v>
      </c>
      <c r="N7" s="27" t="s">
        <v>145</v>
      </c>
      <c r="O7" s="4"/>
    </row>
    <row r="8" spans="1:15" s="6" customFormat="1" ht="22.5" customHeight="1" thickBot="1" x14ac:dyDescent="0.25">
      <c r="A8" s="28">
        <v>1</v>
      </c>
      <c r="B8" s="14" t="s">
        <v>17</v>
      </c>
      <c r="C8" s="14" t="s">
        <v>16</v>
      </c>
      <c r="D8" s="10" t="str">
        <f t="shared" si="0"/>
        <v>160*****029</v>
      </c>
      <c r="E8" s="14" t="s">
        <v>18</v>
      </c>
      <c r="F8" s="10" t="str">
        <f t="shared" si="1"/>
        <v>Hİ*****</v>
      </c>
      <c r="G8" s="14" t="s">
        <v>19</v>
      </c>
      <c r="H8" s="10" t="str">
        <f t="shared" si="2"/>
        <v>BA*****</v>
      </c>
      <c r="I8" s="14" t="s">
        <v>44</v>
      </c>
      <c r="J8" s="15" t="s">
        <v>43</v>
      </c>
      <c r="K8" s="14" t="s">
        <v>174</v>
      </c>
      <c r="L8" s="20" t="s">
        <v>152</v>
      </c>
      <c r="M8" s="24">
        <v>45538</v>
      </c>
      <c r="N8" s="27" t="s">
        <v>145</v>
      </c>
      <c r="O8" s="8"/>
    </row>
    <row r="9" spans="1:15" s="6" customFormat="1" ht="22.5" customHeight="1" thickBot="1" x14ac:dyDescent="0.25">
      <c r="A9" s="26">
        <v>3</v>
      </c>
      <c r="B9" s="9" t="s">
        <v>6</v>
      </c>
      <c r="C9" s="9" t="s">
        <v>5</v>
      </c>
      <c r="D9" s="10" t="str">
        <f t="shared" si="0"/>
        <v>160*****159</v>
      </c>
      <c r="E9" s="9" t="s">
        <v>7</v>
      </c>
      <c r="F9" s="10" t="str">
        <f t="shared" si="1"/>
        <v>AS*****</v>
      </c>
      <c r="G9" s="9" t="s">
        <v>8</v>
      </c>
      <c r="H9" s="10" t="str">
        <f t="shared" si="2"/>
        <v>ÖN*****</v>
      </c>
      <c r="I9" s="9" t="s">
        <v>74</v>
      </c>
      <c r="J9" s="11" t="s">
        <v>75</v>
      </c>
      <c r="K9" s="12" t="s">
        <v>42</v>
      </c>
      <c r="L9" s="20" t="s">
        <v>153</v>
      </c>
      <c r="M9" s="24">
        <v>45532</v>
      </c>
      <c r="N9" s="27" t="s">
        <v>145</v>
      </c>
      <c r="O9" s="4"/>
    </row>
    <row r="10" spans="1:15" s="6" customFormat="1" ht="22.5" customHeight="1" thickBot="1" x14ac:dyDescent="0.25">
      <c r="A10" s="19">
        <v>6</v>
      </c>
      <c r="B10" s="20" t="s">
        <v>6</v>
      </c>
      <c r="C10" s="20" t="s">
        <v>5</v>
      </c>
      <c r="D10" s="21" t="str">
        <f t="shared" si="0"/>
        <v>160*****159</v>
      </c>
      <c r="E10" s="20" t="s">
        <v>7</v>
      </c>
      <c r="F10" s="21" t="str">
        <f t="shared" si="1"/>
        <v>AS*****</v>
      </c>
      <c r="G10" s="20" t="s">
        <v>8</v>
      </c>
      <c r="H10" s="21" t="str">
        <f t="shared" si="2"/>
        <v>ÖN*****</v>
      </c>
      <c r="I10" s="20" t="s">
        <v>79</v>
      </c>
      <c r="J10" s="22" t="s">
        <v>80</v>
      </c>
      <c r="K10" s="23" t="s">
        <v>168</v>
      </c>
      <c r="L10" s="20" t="s">
        <v>153</v>
      </c>
      <c r="M10" s="24">
        <v>45532</v>
      </c>
      <c r="N10" s="25" t="s">
        <v>145</v>
      </c>
      <c r="O10" s="4"/>
    </row>
    <row r="11" spans="1:15" s="6" customFormat="1" ht="22.5" customHeight="1" thickBot="1" x14ac:dyDescent="0.25">
      <c r="A11" s="26">
        <v>14</v>
      </c>
      <c r="B11" s="9" t="s">
        <v>6</v>
      </c>
      <c r="C11" s="9" t="s">
        <v>5</v>
      </c>
      <c r="D11" s="10" t="str">
        <f t="shared" si="0"/>
        <v>160*****159</v>
      </c>
      <c r="E11" s="9" t="s">
        <v>7</v>
      </c>
      <c r="F11" s="10" t="str">
        <f t="shared" si="1"/>
        <v>AS*****</v>
      </c>
      <c r="G11" s="9" t="s">
        <v>8</v>
      </c>
      <c r="H11" s="10" t="str">
        <f t="shared" si="2"/>
        <v>ÖN*****</v>
      </c>
      <c r="I11" s="9" t="s">
        <v>94</v>
      </c>
      <c r="J11" s="11" t="s">
        <v>95</v>
      </c>
      <c r="K11" s="12" t="s">
        <v>168</v>
      </c>
      <c r="L11" s="20" t="s">
        <v>153</v>
      </c>
      <c r="M11" s="24">
        <v>45532</v>
      </c>
      <c r="N11" s="27" t="s">
        <v>145</v>
      </c>
      <c r="O11" s="4"/>
    </row>
    <row r="12" spans="1:15" s="6" customFormat="1" ht="22.5" customHeight="1" thickBot="1" x14ac:dyDescent="0.25">
      <c r="A12" s="26">
        <v>37</v>
      </c>
      <c r="B12" s="9" t="s">
        <v>6</v>
      </c>
      <c r="C12" s="9" t="s">
        <v>5</v>
      </c>
      <c r="D12" s="10" t="str">
        <f t="shared" si="0"/>
        <v>160*****159</v>
      </c>
      <c r="E12" s="9" t="s">
        <v>7</v>
      </c>
      <c r="F12" s="10" t="str">
        <f t="shared" si="1"/>
        <v>AS*****</v>
      </c>
      <c r="G12" s="9" t="s">
        <v>8</v>
      </c>
      <c r="H12" s="10" t="str">
        <f t="shared" si="2"/>
        <v>ÖN*****</v>
      </c>
      <c r="I12" s="9" t="s">
        <v>130</v>
      </c>
      <c r="J12" s="11" t="s">
        <v>131</v>
      </c>
      <c r="K12" s="12" t="s">
        <v>170</v>
      </c>
      <c r="L12" s="20" t="s">
        <v>153</v>
      </c>
      <c r="M12" s="24">
        <v>45532</v>
      </c>
      <c r="N12" s="27" t="s">
        <v>145</v>
      </c>
      <c r="O12" s="4"/>
    </row>
    <row r="13" spans="1:15" s="6" customFormat="1" ht="22.5" customHeight="1" thickBot="1" x14ac:dyDescent="0.25">
      <c r="A13" s="26">
        <v>42</v>
      </c>
      <c r="B13" s="9" t="s">
        <v>6</v>
      </c>
      <c r="C13" s="9" t="s">
        <v>5</v>
      </c>
      <c r="D13" s="10" t="str">
        <f t="shared" si="0"/>
        <v>160*****159</v>
      </c>
      <c r="E13" s="9" t="s">
        <v>7</v>
      </c>
      <c r="F13" s="10" t="str">
        <f t="shared" si="1"/>
        <v>AS*****</v>
      </c>
      <c r="G13" s="9" t="s">
        <v>8</v>
      </c>
      <c r="H13" s="10" t="str">
        <f t="shared" si="2"/>
        <v>ÖN*****</v>
      </c>
      <c r="I13" s="9" t="s">
        <v>138</v>
      </c>
      <c r="J13" s="11" t="s">
        <v>65</v>
      </c>
      <c r="K13" s="12" t="s">
        <v>170</v>
      </c>
      <c r="L13" s="20" t="s">
        <v>153</v>
      </c>
      <c r="M13" s="24">
        <v>45532</v>
      </c>
      <c r="N13" s="27" t="s">
        <v>145</v>
      </c>
      <c r="O13" s="4"/>
    </row>
    <row r="14" spans="1:15" s="6" customFormat="1" ht="22.5" customHeight="1" thickBot="1" x14ac:dyDescent="0.25">
      <c r="A14" s="28">
        <v>13</v>
      </c>
      <c r="B14" s="14" t="s">
        <v>17</v>
      </c>
      <c r="C14" s="14" t="s">
        <v>16</v>
      </c>
      <c r="D14" s="10" t="str">
        <f t="shared" si="0"/>
        <v>160*****029</v>
      </c>
      <c r="E14" s="14" t="s">
        <v>18</v>
      </c>
      <c r="F14" s="10" t="str">
        <f t="shared" si="1"/>
        <v>Hİ*****</v>
      </c>
      <c r="G14" s="14" t="s">
        <v>19</v>
      </c>
      <c r="H14" s="10" t="str">
        <f t="shared" si="2"/>
        <v>BA*****</v>
      </c>
      <c r="I14" s="14" t="s">
        <v>64</v>
      </c>
      <c r="J14" s="15" t="s">
        <v>65</v>
      </c>
      <c r="K14" s="12" t="s">
        <v>170</v>
      </c>
      <c r="L14" s="20" t="s">
        <v>153</v>
      </c>
      <c r="M14" s="24">
        <v>45532</v>
      </c>
      <c r="N14" s="27" t="s">
        <v>145</v>
      </c>
      <c r="O14" s="8"/>
    </row>
    <row r="15" spans="1:15" s="6" customFormat="1" ht="22.5" customHeight="1" thickBot="1" x14ac:dyDescent="0.25">
      <c r="A15" s="26">
        <v>38</v>
      </c>
      <c r="B15" s="9" t="s">
        <v>6</v>
      </c>
      <c r="C15" s="9" t="s">
        <v>5</v>
      </c>
      <c r="D15" s="10" t="str">
        <f t="shared" si="0"/>
        <v>160*****159</v>
      </c>
      <c r="E15" s="9" t="s">
        <v>7</v>
      </c>
      <c r="F15" s="10" t="str">
        <f t="shared" si="1"/>
        <v>AS*****</v>
      </c>
      <c r="G15" s="9" t="s">
        <v>8</v>
      </c>
      <c r="H15" s="10" t="str">
        <f t="shared" si="2"/>
        <v>ÖN*****</v>
      </c>
      <c r="I15" s="9" t="s">
        <v>132</v>
      </c>
      <c r="J15" s="11" t="s">
        <v>61</v>
      </c>
      <c r="K15" s="12" t="s">
        <v>69</v>
      </c>
      <c r="L15" s="9" t="s">
        <v>154</v>
      </c>
      <c r="M15" s="24">
        <v>45533</v>
      </c>
      <c r="N15" s="27" t="s">
        <v>145</v>
      </c>
      <c r="O15" s="4"/>
    </row>
    <row r="16" spans="1:15" s="6" customFormat="1" ht="22.5" customHeight="1" thickBot="1" x14ac:dyDescent="0.25">
      <c r="A16" s="26">
        <v>25</v>
      </c>
      <c r="B16" s="9" t="s">
        <v>6</v>
      </c>
      <c r="C16" s="9" t="s">
        <v>5</v>
      </c>
      <c r="D16" s="10" t="str">
        <f t="shared" si="0"/>
        <v>160*****159</v>
      </c>
      <c r="E16" s="9" t="s">
        <v>7</v>
      </c>
      <c r="F16" s="10" t="str">
        <f t="shared" si="1"/>
        <v>AS*****</v>
      </c>
      <c r="G16" s="9" t="s">
        <v>8</v>
      </c>
      <c r="H16" s="10" t="str">
        <f t="shared" si="2"/>
        <v>ÖN*****</v>
      </c>
      <c r="I16" s="9" t="s">
        <v>41</v>
      </c>
      <c r="J16" s="11" t="s">
        <v>39</v>
      </c>
      <c r="K16" s="12" t="s">
        <v>40</v>
      </c>
      <c r="L16" s="9" t="s">
        <v>151</v>
      </c>
      <c r="M16" s="24">
        <v>45537</v>
      </c>
      <c r="N16" s="27" t="s">
        <v>145</v>
      </c>
      <c r="O16" s="4"/>
    </row>
    <row r="17" spans="1:15" s="6" customFormat="1" ht="22.5" customHeight="1" thickBot="1" x14ac:dyDescent="0.25">
      <c r="A17" s="26">
        <v>3</v>
      </c>
      <c r="B17" s="9" t="s">
        <v>2</v>
      </c>
      <c r="C17" s="9" t="s">
        <v>1</v>
      </c>
      <c r="D17" s="10" t="str">
        <f t="shared" si="0"/>
        <v>140*****096</v>
      </c>
      <c r="E17" s="9" t="s">
        <v>3</v>
      </c>
      <c r="F17" s="10" t="str">
        <f t="shared" si="1"/>
        <v>ER*****</v>
      </c>
      <c r="G17" s="9" t="s">
        <v>4</v>
      </c>
      <c r="H17" s="10" t="str">
        <f t="shared" si="2"/>
        <v>ÇE*****</v>
      </c>
      <c r="I17" s="12" t="s">
        <v>41</v>
      </c>
      <c r="J17" s="13" t="s">
        <v>39</v>
      </c>
      <c r="K17" s="12" t="s">
        <v>40</v>
      </c>
      <c r="L17" s="9" t="s">
        <v>151</v>
      </c>
      <c r="M17" s="24">
        <v>45537</v>
      </c>
      <c r="N17" s="27" t="s">
        <v>145</v>
      </c>
      <c r="O17" s="4"/>
    </row>
    <row r="18" spans="1:15" s="6" customFormat="1" ht="22.5" customHeight="1" thickBot="1" x14ac:dyDescent="0.25">
      <c r="A18" s="34">
        <v>8</v>
      </c>
      <c r="B18" s="35" t="s">
        <v>17</v>
      </c>
      <c r="C18" s="35" t="s">
        <v>16</v>
      </c>
      <c r="D18" s="31" t="str">
        <f t="shared" si="0"/>
        <v>160*****029</v>
      </c>
      <c r="E18" s="35" t="s">
        <v>18</v>
      </c>
      <c r="F18" s="31" t="str">
        <f t="shared" si="1"/>
        <v>Hİ*****</v>
      </c>
      <c r="G18" s="35" t="s">
        <v>19</v>
      </c>
      <c r="H18" s="31" t="str">
        <f t="shared" si="2"/>
        <v>BA*****</v>
      </c>
      <c r="I18" s="35" t="s">
        <v>55</v>
      </c>
      <c r="J18" s="36" t="s">
        <v>39</v>
      </c>
      <c r="K18" s="35" t="s">
        <v>40</v>
      </c>
      <c r="L18" s="9" t="s">
        <v>151</v>
      </c>
      <c r="M18" s="24">
        <v>45537</v>
      </c>
      <c r="N18" s="33" t="s">
        <v>145</v>
      </c>
      <c r="O18" s="8"/>
    </row>
    <row r="19" spans="1:15" s="5" customFormat="1" ht="22.5" customHeight="1" thickBot="1" x14ac:dyDescent="0.25">
      <c r="A19" s="37">
        <v>2</v>
      </c>
      <c r="B19" s="38" t="s">
        <v>17</v>
      </c>
      <c r="C19" s="38" t="s">
        <v>16</v>
      </c>
      <c r="D19" s="21" t="str">
        <f t="shared" si="0"/>
        <v>160*****029</v>
      </c>
      <c r="E19" s="38" t="s">
        <v>18</v>
      </c>
      <c r="F19" s="21" t="str">
        <f t="shared" si="1"/>
        <v>Hİ*****</v>
      </c>
      <c r="G19" s="38" t="s">
        <v>19</v>
      </c>
      <c r="H19" s="21" t="str">
        <f t="shared" si="2"/>
        <v>BA*****</v>
      </c>
      <c r="I19" s="38" t="s">
        <v>45</v>
      </c>
      <c r="J19" s="39" t="s">
        <v>46</v>
      </c>
      <c r="K19" s="38" t="s">
        <v>165</v>
      </c>
      <c r="L19" s="9" t="s">
        <v>154</v>
      </c>
      <c r="M19" s="24">
        <v>45533</v>
      </c>
      <c r="N19" s="33" t="s">
        <v>145</v>
      </c>
      <c r="O19" s="8"/>
    </row>
    <row r="20" spans="1:15" s="5" customFormat="1" ht="22.5" customHeight="1" thickBot="1" x14ac:dyDescent="0.25">
      <c r="A20" s="26">
        <v>18</v>
      </c>
      <c r="B20" s="9" t="s">
        <v>6</v>
      </c>
      <c r="C20" s="9" t="s">
        <v>5</v>
      </c>
      <c r="D20" s="10" t="str">
        <f t="shared" si="0"/>
        <v>160*****159</v>
      </c>
      <c r="E20" s="9" t="s">
        <v>7</v>
      </c>
      <c r="F20" s="10" t="str">
        <f t="shared" si="1"/>
        <v>AS*****</v>
      </c>
      <c r="G20" s="9" t="s">
        <v>8</v>
      </c>
      <c r="H20" s="10" t="str">
        <f t="shared" si="2"/>
        <v>ÖN*****</v>
      </c>
      <c r="I20" s="9" t="s">
        <v>100</v>
      </c>
      <c r="J20" s="11" t="s">
        <v>101</v>
      </c>
      <c r="K20" s="12" t="s">
        <v>161</v>
      </c>
      <c r="L20" s="9" t="s">
        <v>154</v>
      </c>
      <c r="M20" s="24">
        <v>45533</v>
      </c>
      <c r="N20" s="33" t="s">
        <v>145</v>
      </c>
      <c r="O20" s="4"/>
    </row>
    <row r="21" spans="1:15" s="5" customFormat="1" ht="22.5" customHeight="1" thickBot="1" x14ac:dyDescent="0.25">
      <c r="A21" s="26">
        <v>26</v>
      </c>
      <c r="B21" s="9" t="s">
        <v>6</v>
      </c>
      <c r="C21" s="9" t="s">
        <v>5</v>
      </c>
      <c r="D21" s="10" t="str">
        <f t="shared" si="0"/>
        <v>160*****159</v>
      </c>
      <c r="E21" s="9" t="s">
        <v>7</v>
      </c>
      <c r="F21" s="10" t="str">
        <f t="shared" si="1"/>
        <v>AS*****</v>
      </c>
      <c r="G21" s="9" t="s">
        <v>8</v>
      </c>
      <c r="H21" s="10" t="str">
        <f t="shared" si="2"/>
        <v>ÖN*****</v>
      </c>
      <c r="I21" s="9" t="s">
        <v>110</v>
      </c>
      <c r="J21" s="11" t="s">
        <v>111</v>
      </c>
      <c r="K21" s="12" t="s">
        <v>161</v>
      </c>
      <c r="L21" s="9" t="s">
        <v>154</v>
      </c>
      <c r="M21" s="24">
        <v>45533</v>
      </c>
      <c r="N21" s="33" t="s">
        <v>145</v>
      </c>
      <c r="O21" s="4"/>
    </row>
    <row r="22" spans="1:15" s="5" customFormat="1" ht="22.5" customHeight="1" thickBot="1" x14ac:dyDescent="0.25">
      <c r="A22" s="26">
        <v>13</v>
      </c>
      <c r="B22" s="9" t="s">
        <v>6</v>
      </c>
      <c r="C22" s="9" t="s">
        <v>5</v>
      </c>
      <c r="D22" s="10" t="str">
        <f t="shared" si="0"/>
        <v>160*****159</v>
      </c>
      <c r="E22" s="9" t="s">
        <v>7</v>
      </c>
      <c r="F22" s="10" t="str">
        <f t="shared" si="1"/>
        <v>AS*****</v>
      </c>
      <c r="G22" s="9" t="s">
        <v>8</v>
      </c>
      <c r="H22" s="10" t="str">
        <f t="shared" si="2"/>
        <v>ÖN*****</v>
      </c>
      <c r="I22" s="9" t="s">
        <v>92</v>
      </c>
      <c r="J22" s="11" t="s">
        <v>93</v>
      </c>
      <c r="K22" s="12" t="s">
        <v>160</v>
      </c>
      <c r="L22" s="9" t="s">
        <v>154</v>
      </c>
      <c r="M22" s="24">
        <v>45533</v>
      </c>
      <c r="N22" s="33" t="s">
        <v>145</v>
      </c>
      <c r="O22" s="4"/>
    </row>
    <row r="23" spans="1:15" s="5" customFormat="1" ht="22.5" customHeight="1" thickBot="1" x14ac:dyDescent="0.25">
      <c r="A23" s="26">
        <v>24</v>
      </c>
      <c r="B23" s="9" t="s">
        <v>6</v>
      </c>
      <c r="C23" s="9" t="s">
        <v>5</v>
      </c>
      <c r="D23" s="10" t="str">
        <f t="shared" si="0"/>
        <v>160*****159</v>
      </c>
      <c r="E23" s="9" t="s">
        <v>7</v>
      </c>
      <c r="F23" s="10" t="str">
        <f t="shared" si="1"/>
        <v>AS*****</v>
      </c>
      <c r="G23" s="9" t="s">
        <v>8</v>
      </c>
      <c r="H23" s="10" t="str">
        <f t="shared" si="2"/>
        <v>ÖN*****</v>
      </c>
      <c r="I23" s="9" t="s">
        <v>108</v>
      </c>
      <c r="J23" s="11" t="s">
        <v>109</v>
      </c>
      <c r="K23" s="12" t="s">
        <v>160</v>
      </c>
      <c r="L23" s="9" t="s">
        <v>154</v>
      </c>
      <c r="M23" s="24">
        <v>45533</v>
      </c>
      <c r="N23" s="33" t="s">
        <v>145</v>
      </c>
      <c r="O23" s="7"/>
    </row>
    <row r="24" spans="1:15" s="5" customFormat="1" ht="22.5" customHeight="1" thickBot="1" x14ac:dyDescent="0.25">
      <c r="A24" s="26">
        <v>2</v>
      </c>
      <c r="B24" s="9" t="s">
        <v>6</v>
      </c>
      <c r="C24" s="9" t="s">
        <v>5</v>
      </c>
      <c r="D24" s="10" t="str">
        <f t="shared" si="0"/>
        <v>160*****159</v>
      </c>
      <c r="E24" s="9" t="s">
        <v>7</v>
      </c>
      <c r="F24" s="10" t="str">
        <f t="shared" si="1"/>
        <v>AS*****</v>
      </c>
      <c r="G24" s="9" t="s">
        <v>8</v>
      </c>
      <c r="H24" s="10" t="str">
        <f t="shared" si="2"/>
        <v>ÖN*****</v>
      </c>
      <c r="I24" s="9" t="s">
        <v>72</v>
      </c>
      <c r="J24" s="11" t="s">
        <v>73</v>
      </c>
      <c r="K24" s="12" t="s">
        <v>32</v>
      </c>
      <c r="L24" s="14" t="s">
        <v>151</v>
      </c>
      <c r="M24" s="40">
        <v>45537</v>
      </c>
      <c r="N24" s="27" t="s">
        <v>150</v>
      </c>
      <c r="O24" s="4"/>
    </row>
    <row r="25" spans="1:15" s="5" customFormat="1" ht="22.5" customHeight="1" thickBot="1" x14ac:dyDescent="0.25">
      <c r="A25" s="26">
        <v>10</v>
      </c>
      <c r="B25" s="9" t="s">
        <v>6</v>
      </c>
      <c r="C25" s="9" t="s">
        <v>5</v>
      </c>
      <c r="D25" s="10" t="str">
        <f t="shared" si="0"/>
        <v>160*****159</v>
      </c>
      <c r="E25" s="9" t="s">
        <v>7</v>
      </c>
      <c r="F25" s="10" t="str">
        <f t="shared" si="1"/>
        <v>AS*****</v>
      </c>
      <c r="G25" s="9" t="s">
        <v>8</v>
      </c>
      <c r="H25" s="10" t="str">
        <f t="shared" si="2"/>
        <v>ÖN*****</v>
      </c>
      <c r="I25" s="9" t="s">
        <v>87</v>
      </c>
      <c r="J25" s="11" t="s">
        <v>50</v>
      </c>
      <c r="K25" s="12" t="s">
        <v>32</v>
      </c>
      <c r="L25" s="14" t="s">
        <v>151</v>
      </c>
      <c r="M25" s="40">
        <v>45537</v>
      </c>
      <c r="N25" s="27" t="s">
        <v>150</v>
      </c>
      <c r="O25" s="4"/>
    </row>
    <row r="26" spans="1:15" s="5" customFormat="1" ht="22.5" customHeight="1" thickBot="1" x14ac:dyDescent="0.25">
      <c r="A26" s="26">
        <v>20</v>
      </c>
      <c r="B26" s="9" t="s">
        <v>6</v>
      </c>
      <c r="C26" s="9" t="s">
        <v>5</v>
      </c>
      <c r="D26" s="10" t="str">
        <f t="shared" si="0"/>
        <v>160*****159</v>
      </c>
      <c r="E26" s="9" t="s">
        <v>7</v>
      </c>
      <c r="F26" s="10" t="str">
        <f t="shared" si="1"/>
        <v>AS*****</v>
      </c>
      <c r="G26" s="9" t="s">
        <v>8</v>
      </c>
      <c r="H26" s="10" t="str">
        <f t="shared" si="2"/>
        <v>ÖN*****</v>
      </c>
      <c r="I26" s="9" t="s">
        <v>104</v>
      </c>
      <c r="J26" s="11" t="s">
        <v>28</v>
      </c>
      <c r="K26" s="12" t="s">
        <v>32</v>
      </c>
      <c r="L26" s="14" t="s">
        <v>151</v>
      </c>
      <c r="M26" s="40">
        <v>45537</v>
      </c>
      <c r="N26" s="27" t="s">
        <v>150</v>
      </c>
      <c r="O26" s="4"/>
    </row>
    <row r="27" spans="1:15" s="5" customFormat="1" ht="22.5" customHeight="1" thickBot="1" x14ac:dyDescent="0.25">
      <c r="A27" s="28">
        <v>4</v>
      </c>
      <c r="B27" s="14" t="s">
        <v>17</v>
      </c>
      <c r="C27" s="14" t="s">
        <v>16</v>
      </c>
      <c r="D27" s="10" t="str">
        <f t="shared" si="0"/>
        <v>160*****029</v>
      </c>
      <c r="E27" s="14" t="s">
        <v>18</v>
      </c>
      <c r="F27" s="10" t="str">
        <f t="shared" si="1"/>
        <v>Hİ*****</v>
      </c>
      <c r="G27" s="14" t="s">
        <v>19</v>
      </c>
      <c r="H27" s="10" t="str">
        <f t="shared" si="2"/>
        <v>BA*****</v>
      </c>
      <c r="I27" s="14" t="s">
        <v>51</v>
      </c>
      <c r="J27" s="15" t="s">
        <v>50</v>
      </c>
      <c r="K27" s="14" t="s">
        <v>32</v>
      </c>
      <c r="L27" s="14" t="s">
        <v>151</v>
      </c>
      <c r="M27" s="40">
        <v>45537</v>
      </c>
      <c r="N27" s="27" t="s">
        <v>150</v>
      </c>
      <c r="O27" s="8"/>
    </row>
    <row r="28" spans="1:15" s="5" customFormat="1" ht="22.5" customHeight="1" thickBot="1" x14ac:dyDescent="0.25">
      <c r="A28" s="28">
        <v>5</v>
      </c>
      <c r="B28" s="14" t="s">
        <v>17</v>
      </c>
      <c r="C28" s="14" t="s">
        <v>16</v>
      </c>
      <c r="D28" s="10" t="str">
        <f t="shared" si="0"/>
        <v>160*****029</v>
      </c>
      <c r="E28" s="14" t="s">
        <v>18</v>
      </c>
      <c r="F28" s="10" t="str">
        <f t="shared" si="1"/>
        <v>Hİ*****</v>
      </c>
      <c r="G28" s="14" t="s">
        <v>19</v>
      </c>
      <c r="H28" s="10" t="str">
        <f t="shared" si="2"/>
        <v>BA*****</v>
      </c>
      <c r="I28" s="14" t="s">
        <v>52</v>
      </c>
      <c r="J28" s="15" t="s">
        <v>28</v>
      </c>
      <c r="K28" s="14" t="s">
        <v>32</v>
      </c>
      <c r="L28" s="14" t="s">
        <v>151</v>
      </c>
      <c r="M28" s="40">
        <v>45537</v>
      </c>
      <c r="N28" s="27" t="s">
        <v>150</v>
      </c>
      <c r="O28" s="8"/>
    </row>
    <row r="29" spans="1:15" s="5" customFormat="1" ht="22.5" customHeight="1" thickBot="1" x14ac:dyDescent="0.25">
      <c r="A29" s="26" t="s">
        <v>10</v>
      </c>
      <c r="B29" s="9" t="s">
        <v>12</v>
      </c>
      <c r="C29" s="9" t="s">
        <v>11</v>
      </c>
      <c r="D29" s="10" t="str">
        <f t="shared" si="0"/>
        <v>150*****060</v>
      </c>
      <c r="E29" s="9" t="s">
        <v>9</v>
      </c>
      <c r="F29" s="10" t="str">
        <f t="shared" si="1"/>
        <v>RU*****</v>
      </c>
      <c r="G29" s="9" t="s">
        <v>13</v>
      </c>
      <c r="H29" s="10" t="str">
        <f t="shared" si="2"/>
        <v>KA*****</v>
      </c>
      <c r="I29" s="9" t="s">
        <v>146</v>
      </c>
      <c r="J29" s="11" t="s">
        <v>147</v>
      </c>
      <c r="K29" s="12" t="s">
        <v>32</v>
      </c>
      <c r="L29" s="14" t="s">
        <v>151</v>
      </c>
      <c r="M29" s="40">
        <v>45537</v>
      </c>
      <c r="N29" s="27" t="s">
        <v>150</v>
      </c>
      <c r="O29" s="7"/>
    </row>
    <row r="30" spans="1:15" s="5" customFormat="1" ht="22.5" customHeight="1" thickBot="1" x14ac:dyDescent="0.25">
      <c r="A30" s="26" t="s">
        <v>15</v>
      </c>
      <c r="B30" s="9" t="s">
        <v>12</v>
      </c>
      <c r="C30" s="9" t="s">
        <v>11</v>
      </c>
      <c r="D30" s="10" t="str">
        <f t="shared" si="0"/>
        <v>150*****060</v>
      </c>
      <c r="E30" s="9" t="s">
        <v>9</v>
      </c>
      <c r="F30" s="10" t="str">
        <f t="shared" si="1"/>
        <v>RU*****</v>
      </c>
      <c r="G30" s="9" t="s">
        <v>13</v>
      </c>
      <c r="H30" s="10" t="str">
        <f t="shared" si="2"/>
        <v>KA*****</v>
      </c>
      <c r="I30" s="9" t="s">
        <v>49</v>
      </c>
      <c r="J30" s="11" t="s">
        <v>50</v>
      </c>
      <c r="K30" s="12" t="s">
        <v>32</v>
      </c>
      <c r="L30" s="14" t="s">
        <v>151</v>
      </c>
      <c r="M30" s="40">
        <v>45537</v>
      </c>
      <c r="N30" s="27" t="s">
        <v>150</v>
      </c>
      <c r="O30" s="4"/>
    </row>
    <row r="31" spans="1:15" s="5" customFormat="1" ht="22.5" customHeight="1" thickBot="1" x14ac:dyDescent="0.25">
      <c r="A31" s="26" t="s">
        <v>20</v>
      </c>
      <c r="B31" s="9" t="s">
        <v>12</v>
      </c>
      <c r="C31" s="9" t="s">
        <v>11</v>
      </c>
      <c r="D31" s="10" t="str">
        <f t="shared" si="0"/>
        <v>150*****060</v>
      </c>
      <c r="E31" s="9" t="s">
        <v>9</v>
      </c>
      <c r="F31" s="10" t="str">
        <f t="shared" si="1"/>
        <v>RU*****</v>
      </c>
      <c r="G31" s="9" t="s">
        <v>13</v>
      </c>
      <c r="H31" s="10" t="str">
        <f t="shared" si="2"/>
        <v>KA*****</v>
      </c>
      <c r="I31" s="9" t="s">
        <v>52</v>
      </c>
      <c r="J31" s="11" t="s">
        <v>28</v>
      </c>
      <c r="K31" s="12" t="s">
        <v>32</v>
      </c>
      <c r="L31" s="14" t="s">
        <v>151</v>
      </c>
      <c r="M31" s="40">
        <v>45537</v>
      </c>
      <c r="N31" s="27" t="s">
        <v>150</v>
      </c>
      <c r="O31" s="4"/>
    </row>
    <row r="32" spans="1:15" s="5" customFormat="1" ht="22.5" customHeight="1" thickBot="1" x14ac:dyDescent="0.25">
      <c r="A32" s="26">
        <v>1</v>
      </c>
      <c r="B32" s="9" t="s">
        <v>6</v>
      </c>
      <c r="C32" s="9" t="s">
        <v>5</v>
      </c>
      <c r="D32" s="10" t="str">
        <f t="shared" ref="D32:D59" si="3">LEFT(C32,3)&amp;REPT("*",5)&amp;RIGHT(C32,3)</f>
        <v>160*****159</v>
      </c>
      <c r="E32" s="9" t="s">
        <v>7</v>
      </c>
      <c r="F32" s="10" t="str">
        <f t="shared" ref="F32:F59" si="4">LEFT(E32,2)&amp;REPT("*",5)</f>
        <v>AS*****</v>
      </c>
      <c r="G32" s="9" t="s">
        <v>8</v>
      </c>
      <c r="H32" s="10" t="str">
        <f t="shared" ref="H32:H59" si="5">LEFT(G32,2)&amp;REPT("*",5)</f>
        <v>ÖN*****</v>
      </c>
      <c r="I32" s="9" t="s">
        <v>70</v>
      </c>
      <c r="J32" s="11" t="s">
        <v>71</v>
      </c>
      <c r="K32" s="12" t="s">
        <v>168</v>
      </c>
      <c r="L32" s="14" t="s">
        <v>151</v>
      </c>
      <c r="M32" s="40">
        <v>45537</v>
      </c>
      <c r="N32" s="27" t="s">
        <v>145</v>
      </c>
      <c r="O32" s="4"/>
    </row>
    <row r="33" spans="1:15" s="5" customFormat="1" ht="22.5" customHeight="1" thickBot="1" x14ac:dyDescent="0.25">
      <c r="A33" s="26">
        <v>5</v>
      </c>
      <c r="B33" s="9" t="s">
        <v>6</v>
      </c>
      <c r="C33" s="9" t="s">
        <v>5</v>
      </c>
      <c r="D33" s="10" t="str">
        <f t="shared" si="3"/>
        <v>160*****159</v>
      </c>
      <c r="E33" s="9" t="s">
        <v>7</v>
      </c>
      <c r="F33" s="10" t="str">
        <f t="shared" si="4"/>
        <v>AS*****</v>
      </c>
      <c r="G33" s="9" t="s">
        <v>8</v>
      </c>
      <c r="H33" s="10" t="str">
        <f t="shared" si="5"/>
        <v>ÖN*****</v>
      </c>
      <c r="I33" s="9" t="s">
        <v>78</v>
      </c>
      <c r="J33" s="11" t="s">
        <v>29</v>
      </c>
      <c r="K33" s="12" t="s">
        <v>33</v>
      </c>
      <c r="L33" s="14" t="s">
        <v>151</v>
      </c>
      <c r="M33" s="40">
        <v>45537</v>
      </c>
      <c r="N33" s="27" t="s">
        <v>145</v>
      </c>
      <c r="O33" s="4"/>
    </row>
    <row r="34" spans="1:15" s="5" customFormat="1" ht="22.5" customHeight="1" thickBot="1" x14ac:dyDescent="0.25">
      <c r="A34" s="26">
        <v>31</v>
      </c>
      <c r="B34" s="9" t="s">
        <v>6</v>
      </c>
      <c r="C34" s="9" t="s">
        <v>5</v>
      </c>
      <c r="D34" s="10" t="str">
        <f t="shared" si="3"/>
        <v>160*****159</v>
      </c>
      <c r="E34" s="9" t="s">
        <v>7</v>
      </c>
      <c r="F34" s="10" t="str">
        <f t="shared" si="4"/>
        <v>AS*****</v>
      </c>
      <c r="G34" s="9" t="s">
        <v>8</v>
      </c>
      <c r="H34" s="10" t="str">
        <f t="shared" si="5"/>
        <v>ÖN*****</v>
      </c>
      <c r="I34" s="9" t="s">
        <v>119</v>
      </c>
      <c r="J34" s="11" t="s">
        <v>120</v>
      </c>
      <c r="K34" s="12" t="s">
        <v>172</v>
      </c>
      <c r="L34" s="14" t="s">
        <v>151</v>
      </c>
      <c r="M34" s="40">
        <v>45537</v>
      </c>
      <c r="N34" s="27" t="s">
        <v>145</v>
      </c>
      <c r="O34" s="4"/>
    </row>
    <row r="35" spans="1:15" s="5" customFormat="1" ht="22.5" customHeight="1" thickBot="1" x14ac:dyDescent="0.25">
      <c r="A35" s="26">
        <v>4</v>
      </c>
      <c r="B35" s="9" t="s">
        <v>6</v>
      </c>
      <c r="C35" s="9" t="s">
        <v>5</v>
      </c>
      <c r="D35" s="10" t="str">
        <f t="shared" si="3"/>
        <v>160*****159</v>
      </c>
      <c r="E35" s="9" t="s">
        <v>7</v>
      </c>
      <c r="F35" s="10" t="str">
        <f t="shared" si="4"/>
        <v>AS*****</v>
      </c>
      <c r="G35" s="9" t="s">
        <v>8</v>
      </c>
      <c r="H35" s="10" t="str">
        <f t="shared" si="5"/>
        <v>ÖN*****</v>
      </c>
      <c r="I35" s="9" t="s">
        <v>76</v>
      </c>
      <c r="J35" s="11" t="s">
        <v>77</v>
      </c>
      <c r="K35" s="12" t="s">
        <v>173</v>
      </c>
      <c r="L35" s="14" t="s">
        <v>151</v>
      </c>
      <c r="M35" s="40">
        <v>45537</v>
      </c>
      <c r="N35" s="27" t="s">
        <v>145</v>
      </c>
      <c r="O35" s="4"/>
    </row>
    <row r="36" spans="1:15" s="5" customFormat="1" ht="22.5" customHeight="1" thickBot="1" x14ac:dyDescent="0.25">
      <c r="A36" s="26" t="s">
        <v>14</v>
      </c>
      <c r="B36" s="9" t="s">
        <v>12</v>
      </c>
      <c r="C36" s="9" t="s">
        <v>11</v>
      </c>
      <c r="D36" s="10" t="str">
        <f t="shared" si="3"/>
        <v>150*****060</v>
      </c>
      <c r="E36" s="9" t="s">
        <v>9</v>
      </c>
      <c r="F36" s="10" t="str">
        <f t="shared" si="4"/>
        <v>RU*****</v>
      </c>
      <c r="G36" s="9" t="s">
        <v>13</v>
      </c>
      <c r="H36" s="10" t="str">
        <f t="shared" si="5"/>
        <v>KA*****</v>
      </c>
      <c r="I36" s="9" t="s">
        <v>148</v>
      </c>
      <c r="J36" s="11" t="s">
        <v>77</v>
      </c>
      <c r="K36" s="12" t="s">
        <v>173</v>
      </c>
      <c r="L36" s="14" t="s">
        <v>151</v>
      </c>
      <c r="M36" s="40">
        <v>45537</v>
      </c>
      <c r="N36" s="27" t="s">
        <v>145</v>
      </c>
      <c r="O36" s="4"/>
    </row>
    <row r="37" spans="1:15" s="5" customFormat="1" ht="22.5" customHeight="1" thickBot="1" x14ac:dyDescent="0.25">
      <c r="A37" s="26">
        <v>43</v>
      </c>
      <c r="B37" s="9" t="s">
        <v>6</v>
      </c>
      <c r="C37" s="9" t="s">
        <v>5</v>
      </c>
      <c r="D37" s="10" t="str">
        <f t="shared" si="3"/>
        <v>160*****159</v>
      </c>
      <c r="E37" s="9" t="s">
        <v>7</v>
      </c>
      <c r="F37" s="10" t="str">
        <f t="shared" si="4"/>
        <v>AS*****</v>
      </c>
      <c r="G37" s="9" t="s">
        <v>8</v>
      </c>
      <c r="H37" s="10" t="str">
        <f t="shared" si="5"/>
        <v>ÖN*****</v>
      </c>
      <c r="I37" s="9" t="s">
        <v>139</v>
      </c>
      <c r="J37" s="11" t="s">
        <v>67</v>
      </c>
      <c r="K37" s="14" t="s">
        <v>69</v>
      </c>
      <c r="L37" s="14" t="s">
        <v>151</v>
      </c>
      <c r="M37" s="40">
        <v>45537</v>
      </c>
      <c r="N37" s="27" t="s">
        <v>145</v>
      </c>
      <c r="O37" s="4"/>
    </row>
    <row r="38" spans="1:15" s="5" customFormat="1" ht="22.5" customHeight="1" thickBot="1" x14ac:dyDescent="0.25">
      <c r="A38" s="28">
        <v>11</v>
      </c>
      <c r="B38" s="14" t="s">
        <v>17</v>
      </c>
      <c r="C38" s="14" t="s">
        <v>16</v>
      </c>
      <c r="D38" s="10" t="str">
        <f t="shared" si="3"/>
        <v>160*****029</v>
      </c>
      <c r="E38" s="14" t="s">
        <v>18</v>
      </c>
      <c r="F38" s="10" t="str">
        <f t="shared" si="4"/>
        <v>Hİ*****</v>
      </c>
      <c r="G38" s="14" t="s">
        <v>19</v>
      </c>
      <c r="H38" s="10" t="str">
        <f t="shared" si="5"/>
        <v>BA*****</v>
      </c>
      <c r="I38" s="14" t="s">
        <v>60</v>
      </c>
      <c r="J38" s="15" t="s">
        <v>61</v>
      </c>
      <c r="K38" s="14" t="s">
        <v>69</v>
      </c>
      <c r="L38" s="14" t="s">
        <v>151</v>
      </c>
      <c r="M38" s="40">
        <v>45537</v>
      </c>
      <c r="N38" s="27" t="s">
        <v>145</v>
      </c>
      <c r="O38" s="8"/>
    </row>
    <row r="39" spans="1:15" s="5" customFormat="1" ht="22.5" customHeight="1" thickBot="1" x14ac:dyDescent="0.25">
      <c r="A39" s="34">
        <v>14</v>
      </c>
      <c r="B39" s="35" t="s">
        <v>17</v>
      </c>
      <c r="C39" s="35" t="s">
        <v>16</v>
      </c>
      <c r="D39" s="31" t="str">
        <f t="shared" si="3"/>
        <v>160*****029</v>
      </c>
      <c r="E39" s="35" t="s">
        <v>18</v>
      </c>
      <c r="F39" s="31" t="str">
        <f t="shared" si="4"/>
        <v>Hİ*****</v>
      </c>
      <c r="G39" s="35" t="s">
        <v>19</v>
      </c>
      <c r="H39" s="31" t="str">
        <f t="shared" si="5"/>
        <v>BA*****</v>
      </c>
      <c r="I39" s="35" t="s">
        <v>66</v>
      </c>
      <c r="J39" s="36" t="s">
        <v>67</v>
      </c>
      <c r="K39" s="35" t="s">
        <v>69</v>
      </c>
      <c r="L39" s="14" t="s">
        <v>151</v>
      </c>
      <c r="M39" s="40">
        <v>45537</v>
      </c>
      <c r="N39" s="33" t="s">
        <v>145</v>
      </c>
      <c r="O39" s="8"/>
    </row>
    <row r="40" spans="1:15" s="5" customFormat="1" ht="22.5" customHeight="1" thickBot="1" x14ac:dyDescent="0.25">
      <c r="A40" s="19">
        <v>21</v>
      </c>
      <c r="B40" s="20" t="s">
        <v>6</v>
      </c>
      <c r="C40" s="20" t="s">
        <v>5</v>
      </c>
      <c r="D40" s="21" t="str">
        <f t="shared" si="3"/>
        <v>160*****159</v>
      </c>
      <c r="E40" s="20" t="s">
        <v>7</v>
      </c>
      <c r="F40" s="21" t="str">
        <f t="shared" si="4"/>
        <v>AS*****</v>
      </c>
      <c r="G40" s="20" t="s">
        <v>8</v>
      </c>
      <c r="H40" s="21" t="str">
        <f t="shared" si="5"/>
        <v>ÖN*****</v>
      </c>
      <c r="I40" s="20" t="s">
        <v>105</v>
      </c>
      <c r="J40" s="22" t="s">
        <v>106</v>
      </c>
      <c r="K40" s="23" t="s">
        <v>163</v>
      </c>
      <c r="L40" s="14" t="s">
        <v>151</v>
      </c>
      <c r="M40" s="40">
        <v>45537</v>
      </c>
      <c r="N40" s="25" t="s">
        <v>145</v>
      </c>
      <c r="O40" s="4"/>
    </row>
    <row r="41" spans="1:15" s="5" customFormat="1" ht="22.5" customHeight="1" thickBot="1" x14ac:dyDescent="0.25">
      <c r="A41" s="26">
        <v>12</v>
      </c>
      <c r="B41" s="9" t="s">
        <v>6</v>
      </c>
      <c r="C41" s="9" t="s">
        <v>5</v>
      </c>
      <c r="D41" s="10" t="str">
        <f t="shared" si="3"/>
        <v>160*****159</v>
      </c>
      <c r="E41" s="9" t="s">
        <v>7</v>
      </c>
      <c r="F41" s="10" t="str">
        <f t="shared" si="4"/>
        <v>AS*****</v>
      </c>
      <c r="G41" s="9" t="s">
        <v>8</v>
      </c>
      <c r="H41" s="10" t="str">
        <f t="shared" si="5"/>
        <v>ÖN*****</v>
      </c>
      <c r="I41" s="9" t="s">
        <v>90</v>
      </c>
      <c r="J41" s="11" t="s">
        <v>91</v>
      </c>
      <c r="K41" s="12" t="s">
        <v>162</v>
      </c>
      <c r="L41" s="14" t="s">
        <v>151</v>
      </c>
      <c r="M41" s="40">
        <v>45537</v>
      </c>
      <c r="N41" s="27" t="s">
        <v>145</v>
      </c>
      <c r="O41" s="4"/>
    </row>
    <row r="42" spans="1:15" s="5" customFormat="1" ht="22.5" customHeight="1" thickBot="1" x14ac:dyDescent="0.25">
      <c r="A42" s="26">
        <v>22</v>
      </c>
      <c r="B42" s="9" t="s">
        <v>6</v>
      </c>
      <c r="C42" s="9" t="s">
        <v>5</v>
      </c>
      <c r="D42" s="10" t="str">
        <f t="shared" si="3"/>
        <v>160*****159</v>
      </c>
      <c r="E42" s="9" t="s">
        <v>7</v>
      </c>
      <c r="F42" s="10" t="str">
        <f t="shared" si="4"/>
        <v>AS*****</v>
      </c>
      <c r="G42" s="9" t="s">
        <v>8</v>
      </c>
      <c r="H42" s="10" t="str">
        <f t="shared" si="5"/>
        <v>ÖN*****</v>
      </c>
      <c r="I42" s="9" t="s">
        <v>107</v>
      </c>
      <c r="J42" s="11" t="s">
        <v>31</v>
      </c>
      <c r="K42" s="12" t="s">
        <v>32</v>
      </c>
      <c r="L42" s="14" t="s">
        <v>151</v>
      </c>
      <c r="M42" s="40">
        <v>45537</v>
      </c>
      <c r="N42" s="27" t="s">
        <v>150</v>
      </c>
      <c r="O42" s="7"/>
    </row>
    <row r="43" spans="1:15" s="5" customFormat="1" ht="22.5" customHeight="1" thickBot="1" x14ac:dyDescent="0.25">
      <c r="A43" s="26">
        <v>33</v>
      </c>
      <c r="B43" s="9" t="s">
        <v>6</v>
      </c>
      <c r="C43" s="9" t="s">
        <v>5</v>
      </c>
      <c r="D43" s="10" t="str">
        <f t="shared" si="3"/>
        <v>160*****159</v>
      </c>
      <c r="E43" s="9" t="s">
        <v>7</v>
      </c>
      <c r="F43" s="10" t="str">
        <f t="shared" si="4"/>
        <v>AS*****</v>
      </c>
      <c r="G43" s="9" t="s">
        <v>8</v>
      </c>
      <c r="H43" s="10" t="str">
        <f t="shared" si="5"/>
        <v>ÖN*****</v>
      </c>
      <c r="I43" s="9" t="s">
        <v>123</v>
      </c>
      <c r="J43" s="11" t="s">
        <v>59</v>
      </c>
      <c r="K43" s="12" t="s">
        <v>32</v>
      </c>
      <c r="L43" s="14" t="s">
        <v>151</v>
      </c>
      <c r="M43" s="40">
        <v>45537</v>
      </c>
      <c r="N43" s="27" t="s">
        <v>150</v>
      </c>
      <c r="O43" s="4"/>
    </row>
    <row r="44" spans="1:15" s="5" customFormat="1" ht="22.5" customHeight="1" thickBot="1" x14ac:dyDescent="0.25">
      <c r="A44" s="26">
        <v>40</v>
      </c>
      <c r="B44" s="9" t="s">
        <v>6</v>
      </c>
      <c r="C44" s="9" t="s">
        <v>5</v>
      </c>
      <c r="D44" s="10" t="str">
        <f t="shared" si="3"/>
        <v>160*****159</v>
      </c>
      <c r="E44" s="9" t="s">
        <v>7</v>
      </c>
      <c r="F44" s="10" t="str">
        <f t="shared" si="4"/>
        <v>AS*****</v>
      </c>
      <c r="G44" s="9" t="s">
        <v>8</v>
      </c>
      <c r="H44" s="10" t="str">
        <f t="shared" si="5"/>
        <v>ÖN*****</v>
      </c>
      <c r="I44" s="9" t="s">
        <v>135</v>
      </c>
      <c r="J44" s="11" t="s">
        <v>63</v>
      </c>
      <c r="K44" s="12" t="s">
        <v>32</v>
      </c>
      <c r="L44" s="14" t="s">
        <v>151</v>
      </c>
      <c r="M44" s="40">
        <v>45537</v>
      </c>
      <c r="N44" s="27" t="s">
        <v>150</v>
      </c>
      <c r="O44" s="4"/>
    </row>
    <row r="45" spans="1:15" s="5" customFormat="1" ht="22.5" customHeight="1" thickBot="1" x14ac:dyDescent="0.25">
      <c r="A45" s="28">
        <v>7</v>
      </c>
      <c r="B45" s="14" t="s">
        <v>17</v>
      </c>
      <c r="C45" s="14" t="s">
        <v>16</v>
      </c>
      <c r="D45" s="10" t="str">
        <f t="shared" si="3"/>
        <v>160*****029</v>
      </c>
      <c r="E45" s="14" t="s">
        <v>18</v>
      </c>
      <c r="F45" s="10" t="str">
        <f t="shared" si="4"/>
        <v>Hİ*****</v>
      </c>
      <c r="G45" s="14" t="s">
        <v>19</v>
      </c>
      <c r="H45" s="10" t="str">
        <f t="shared" si="5"/>
        <v>BA*****</v>
      </c>
      <c r="I45" s="14" t="s">
        <v>30</v>
      </c>
      <c r="J45" s="15" t="s">
        <v>31</v>
      </c>
      <c r="K45" s="14" t="s">
        <v>32</v>
      </c>
      <c r="L45" s="14" t="s">
        <v>151</v>
      </c>
      <c r="M45" s="40">
        <v>45537</v>
      </c>
      <c r="N45" s="27" t="s">
        <v>150</v>
      </c>
      <c r="O45" s="8"/>
    </row>
    <row r="46" spans="1:15" s="5" customFormat="1" ht="22.5" customHeight="1" thickBot="1" x14ac:dyDescent="0.25">
      <c r="A46" s="28">
        <v>10</v>
      </c>
      <c r="B46" s="14" t="s">
        <v>17</v>
      </c>
      <c r="C46" s="14" t="s">
        <v>16</v>
      </c>
      <c r="D46" s="10" t="str">
        <f t="shared" si="3"/>
        <v>160*****029</v>
      </c>
      <c r="E46" s="14" t="s">
        <v>18</v>
      </c>
      <c r="F46" s="10" t="str">
        <f t="shared" si="4"/>
        <v>Hİ*****</v>
      </c>
      <c r="G46" s="14" t="s">
        <v>19</v>
      </c>
      <c r="H46" s="10" t="str">
        <f t="shared" si="5"/>
        <v>BA*****</v>
      </c>
      <c r="I46" s="14" t="s">
        <v>58</v>
      </c>
      <c r="J46" s="15" t="s">
        <v>59</v>
      </c>
      <c r="K46" s="14" t="s">
        <v>32</v>
      </c>
      <c r="L46" s="14" t="s">
        <v>151</v>
      </c>
      <c r="M46" s="40">
        <v>45537</v>
      </c>
      <c r="N46" s="27" t="s">
        <v>150</v>
      </c>
      <c r="O46" s="8"/>
    </row>
    <row r="47" spans="1:15" s="5" customFormat="1" ht="22.5" customHeight="1" thickBot="1" x14ac:dyDescent="0.25">
      <c r="A47" s="28">
        <v>12</v>
      </c>
      <c r="B47" s="14" t="s">
        <v>17</v>
      </c>
      <c r="C47" s="14" t="s">
        <v>16</v>
      </c>
      <c r="D47" s="10" t="str">
        <f t="shared" si="3"/>
        <v>160*****029</v>
      </c>
      <c r="E47" s="14" t="s">
        <v>18</v>
      </c>
      <c r="F47" s="10" t="str">
        <f t="shared" si="4"/>
        <v>Hİ*****</v>
      </c>
      <c r="G47" s="14" t="s">
        <v>19</v>
      </c>
      <c r="H47" s="10" t="str">
        <f t="shared" si="5"/>
        <v>BA*****</v>
      </c>
      <c r="I47" s="14" t="s">
        <v>62</v>
      </c>
      <c r="J47" s="15" t="s">
        <v>63</v>
      </c>
      <c r="K47" s="14" t="s">
        <v>32</v>
      </c>
      <c r="L47" s="14" t="s">
        <v>151</v>
      </c>
      <c r="M47" s="40">
        <v>45537</v>
      </c>
      <c r="N47" s="27" t="s">
        <v>150</v>
      </c>
      <c r="O47" s="8"/>
    </row>
    <row r="48" spans="1:15" s="5" customFormat="1" ht="22.5" customHeight="1" thickBot="1" x14ac:dyDescent="0.25">
      <c r="A48" s="26" t="s">
        <v>21</v>
      </c>
      <c r="B48" s="9" t="s">
        <v>12</v>
      </c>
      <c r="C48" s="9" t="s">
        <v>11</v>
      </c>
      <c r="D48" s="10" t="str">
        <f t="shared" si="3"/>
        <v>150*****060</v>
      </c>
      <c r="E48" s="9" t="s">
        <v>9</v>
      </c>
      <c r="F48" s="10" t="str">
        <f t="shared" si="4"/>
        <v>RU*****</v>
      </c>
      <c r="G48" s="9" t="s">
        <v>13</v>
      </c>
      <c r="H48" s="10" t="str">
        <f t="shared" si="5"/>
        <v>KA*****</v>
      </c>
      <c r="I48" s="9" t="s">
        <v>30</v>
      </c>
      <c r="J48" s="11" t="s">
        <v>31</v>
      </c>
      <c r="K48" s="12" t="s">
        <v>32</v>
      </c>
      <c r="L48" s="14" t="s">
        <v>151</v>
      </c>
      <c r="M48" s="40">
        <v>45537</v>
      </c>
      <c r="N48" s="27" t="s">
        <v>150</v>
      </c>
      <c r="O48" s="4"/>
    </row>
    <row r="49" spans="1:15" s="5" customFormat="1" ht="22.5" customHeight="1" thickBot="1" x14ac:dyDescent="0.25">
      <c r="A49" s="26" t="s">
        <v>22</v>
      </c>
      <c r="B49" s="9" t="s">
        <v>12</v>
      </c>
      <c r="C49" s="9" t="s">
        <v>11</v>
      </c>
      <c r="D49" s="10" t="str">
        <f t="shared" si="3"/>
        <v>150*****060</v>
      </c>
      <c r="E49" s="9" t="s">
        <v>9</v>
      </c>
      <c r="F49" s="10" t="str">
        <f t="shared" si="4"/>
        <v>RU*****</v>
      </c>
      <c r="G49" s="9" t="s">
        <v>13</v>
      </c>
      <c r="H49" s="10" t="str">
        <f t="shared" si="5"/>
        <v>KA*****</v>
      </c>
      <c r="I49" s="9" t="s">
        <v>58</v>
      </c>
      <c r="J49" s="11" t="s">
        <v>59</v>
      </c>
      <c r="K49" s="12" t="s">
        <v>32</v>
      </c>
      <c r="L49" s="14" t="s">
        <v>151</v>
      </c>
      <c r="M49" s="40">
        <v>45537</v>
      </c>
      <c r="N49" s="27" t="s">
        <v>150</v>
      </c>
      <c r="O49" s="4"/>
    </row>
    <row r="50" spans="1:15" s="5" customFormat="1" ht="22.5" customHeight="1" thickBot="1" x14ac:dyDescent="0.25">
      <c r="A50" s="26" t="s">
        <v>23</v>
      </c>
      <c r="B50" s="9" t="s">
        <v>12</v>
      </c>
      <c r="C50" s="9" t="s">
        <v>11</v>
      </c>
      <c r="D50" s="10" t="str">
        <f t="shared" si="3"/>
        <v>150*****060</v>
      </c>
      <c r="E50" s="9" t="s">
        <v>9</v>
      </c>
      <c r="F50" s="10" t="str">
        <f t="shared" si="4"/>
        <v>RU*****</v>
      </c>
      <c r="G50" s="9" t="s">
        <v>13</v>
      </c>
      <c r="H50" s="10" t="str">
        <f t="shared" si="5"/>
        <v>KA*****</v>
      </c>
      <c r="I50" s="9" t="s">
        <v>149</v>
      </c>
      <c r="J50" s="11" t="s">
        <v>63</v>
      </c>
      <c r="K50" s="12" t="s">
        <v>32</v>
      </c>
      <c r="L50" s="14" t="s">
        <v>151</v>
      </c>
      <c r="M50" s="40">
        <v>45537</v>
      </c>
      <c r="N50" s="27" t="s">
        <v>150</v>
      </c>
      <c r="O50" s="7"/>
    </row>
    <row r="51" spans="1:15" s="5" customFormat="1" ht="22.5" customHeight="1" thickBot="1" x14ac:dyDescent="0.25">
      <c r="A51" s="26">
        <v>9</v>
      </c>
      <c r="B51" s="9" t="s">
        <v>6</v>
      </c>
      <c r="C51" s="9" t="s">
        <v>5</v>
      </c>
      <c r="D51" s="10" t="str">
        <f t="shared" si="3"/>
        <v>160*****159</v>
      </c>
      <c r="E51" s="9" t="s">
        <v>7</v>
      </c>
      <c r="F51" s="10" t="str">
        <f t="shared" si="4"/>
        <v>AS*****</v>
      </c>
      <c r="G51" s="9" t="s">
        <v>8</v>
      </c>
      <c r="H51" s="10" t="str">
        <f t="shared" si="5"/>
        <v>ÖN*****</v>
      </c>
      <c r="I51" s="9" t="s">
        <v>85</v>
      </c>
      <c r="J51" s="11" t="s">
        <v>86</v>
      </c>
      <c r="K51" s="12" t="s">
        <v>172</v>
      </c>
      <c r="L51" s="9" t="s">
        <v>152</v>
      </c>
      <c r="M51" s="24">
        <v>45538</v>
      </c>
      <c r="N51" s="27" t="s">
        <v>145</v>
      </c>
      <c r="O51" s="4"/>
    </row>
    <row r="52" spans="1:15" s="5" customFormat="1" ht="22.5" customHeight="1" thickBot="1" x14ac:dyDescent="0.25">
      <c r="A52" s="26">
        <v>28</v>
      </c>
      <c r="B52" s="9" t="s">
        <v>6</v>
      </c>
      <c r="C52" s="9" t="s">
        <v>5</v>
      </c>
      <c r="D52" s="10" t="str">
        <f t="shared" si="3"/>
        <v>160*****159</v>
      </c>
      <c r="E52" s="9" t="s">
        <v>7</v>
      </c>
      <c r="F52" s="10" t="str">
        <f t="shared" si="4"/>
        <v>AS*****</v>
      </c>
      <c r="G52" s="9" t="s">
        <v>8</v>
      </c>
      <c r="H52" s="10" t="str">
        <f t="shared" si="5"/>
        <v>ÖN*****</v>
      </c>
      <c r="I52" s="9" t="s">
        <v>114</v>
      </c>
      <c r="J52" s="11" t="s">
        <v>57</v>
      </c>
      <c r="K52" s="12" t="s">
        <v>175</v>
      </c>
      <c r="L52" s="9" t="s">
        <v>152</v>
      </c>
      <c r="M52" s="24">
        <v>45538</v>
      </c>
      <c r="N52" s="27" t="s">
        <v>145</v>
      </c>
      <c r="O52" s="4"/>
    </row>
    <row r="53" spans="1:15" s="5" customFormat="1" ht="22.5" customHeight="1" thickBot="1" x14ac:dyDescent="0.25">
      <c r="A53" s="28">
        <v>9</v>
      </c>
      <c r="B53" s="14" t="s">
        <v>17</v>
      </c>
      <c r="C53" s="14" t="s">
        <v>16</v>
      </c>
      <c r="D53" s="10" t="str">
        <f t="shared" si="3"/>
        <v>160*****029</v>
      </c>
      <c r="E53" s="14" t="s">
        <v>18</v>
      </c>
      <c r="F53" s="10" t="str">
        <f t="shared" si="4"/>
        <v>Hİ*****</v>
      </c>
      <c r="G53" s="14" t="s">
        <v>19</v>
      </c>
      <c r="H53" s="10" t="str">
        <f t="shared" si="5"/>
        <v>BA*****</v>
      </c>
      <c r="I53" s="14" t="s">
        <v>56</v>
      </c>
      <c r="J53" s="15" t="s">
        <v>57</v>
      </c>
      <c r="K53" s="12" t="s">
        <v>175</v>
      </c>
      <c r="L53" s="9" t="s">
        <v>152</v>
      </c>
      <c r="M53" s="24">
        <v>45538</v>
      </c>
      <c r="N53" s="27" t="s">
        <v>145</v>
      </c>
      <c r="O53" s="8"/>
    </row>
    <row r="54" spans="1:15" s="5" customFormat="1" ht="22.5" customHeight="1" thickBot="1" x14ac:dyDescent="0.25">
      <c r="A54" s="26">
        <v>11</v>
      </c>
      <c r="B54" s="9" t="s">
        <v>6</v>
      </c>
      <c r="C54" s="9" t="s">
        <v>5</v>
      </c>
      <c r="D54" s="10" t="str">
        <f t="shared" si="3"/>
        <v>160*****159</v>
      </c>
      <c r="E54" s="9" t="s">
        <v>7</v>
      </c>
      <c r="F54" s="10" t="str">
        <f t="shared" si="4"/>
        <v>AS*****</v>
      </c>
      <c r="G54" s="9" t="s">
        <v>8</v>
      </c>
      <c r="H54" s="10" t="str">
        <f t="shared" si="5"/>
        <v>ÖN*****</v>
      </c>
      <c r="I54" s="9" t="s">
        <v>88</v>
      </c>
      <c r="J54" s="11" t="s">
        <v>89</v>
      </c>
      <c r="K54" s="12" t="s">
        <v>155</v>
      </c>
      <c r="L54" s="9" t="s">
        <v>152</v>
      </c>
      <c r="M54" s="24">
        <v>45538</v>
      </c>
      <c r="N54" s="27" t="s">
        <v>145</v>
      </c>
      <c r="O54" s="4"/>
    </row>
    <row r="55" spans="1:15" s="5" customFormat="1" ht="22.5" customHeight="1" thickBot="1" x14ac:dyDescent="0.25">
      <c r="A55" s="26">
        <v>17</v>
      </c>
      <c r="B55" s="9" t="s">
        <v>6</v>
      </c>
      <c r="C55" s="9" t="s">
        <v>5</v>
      </c>
      <c r="D55" s="10" t="str">
        <f t="shared" si="3"/>
        <v>160*****159</v>
      </c>
      <c r="E55" s="9" t="s">
        <v>7</v>
      </c>
      <c r="F55" s="10" t="str">
        <f t="shared" si="4"/>
        <v>AS*****</v>
      </c>
      <c r="G55" s="9" t="s">
        <v>8</v>
      </c>
      <c r="H55" s="10" t="str">
        <f t="shared" si="5"/>
        <v>ÖN*****</v>
      </c>
      <c r="I55" s="12" t="s">
        <v>141</v>
      </c>
      <c r="J55" s="12" t="s">
        <v>142</v>
      </c>
      <c r="K55" s="12" t="s">
        <v>69</v>
      </c>
      <c r="L55" s="9" t="s">
        <v>152</v>
      </c>
      <c r="M55" s="24">
        <v>45538</v>
      </c>
      <c r="N55" s="27" t="s">
        <v>145</v>
      </c>
      <c r="O55" s="7"/>
    </row>
    <row r="56" spans="1:15" s="5" customFormat="1" ht="22.5" customHeight="1" thickBot="1" x14ac:dyDescent="0.25">
      <c r="A56" s="26">
        <v>35</v>
      </c>
      <c r="B56" s="9" t="s">
        <v>6</v>
      </c>
      <c r="C56" s="9" t="s">
        <v>5</v>
      </c>
      <c r="D56" s="10" t="str">
        <f t="shared" si="3"/>
        <v>160*****159</v>
      </c>
      <c r="E56" s="9" t="s">
        <v>7</v>
      </c>
      <c r="F56" s="10" t="str">
        <f t="shared" si="4"/>
        <v>AS*****</v>
      </c>
      <c r="G56" s="9" t="s">
        <v>8</v>
      </c>
      <c r="H56" s="10" t="str">
        <f t="shared" si="5"/>
        <v>ÖN*****</v>
      </c>
      <c r="I56" s="9" t="s">
        <v>126</v>
      </c>
      <c r="J56" s="11" t="s">
        <v>127</v>
      </c>
      <c r="K56" s="12" t="s">
        <v>157</v>
      </c>
      <c r="L56" s="9" t="s">
        <v>152</v>
      </c>
      <c r="M56" s="24">
        <v>45538</v>
      </c>
      <c r="N56" s="27" t="s">
        <v>145</v>
      </c>
      <c r="O56" s="4"/>
    </row>
    <row r="57" spans="1:15" s="5" customFormat="1" ht="22.5" customHeight="1" thickBot="1" x14ac:dyDescent="0.25">
      <c r="A57" s="26">
        <v>36</v>
      </c>
      <c r="B57" s="9" t="s">
        <v>6</v>
      </c>
      <c r="C57" s="9" t="s">
        <v>5</v>
      </c>
      <c r="D57" s="10" t="str">
        <f t="shared" si="3"/>
        <v>160*****159</v>
      </c>
      <c r="E57" s="9" t="s">
        <v>7</v>
      </c>
      <c r="F57" s="10" t="str">
        <f t="shared" si="4"/>
        <v>AS*****</v>
      </c>
      <c r="G57" s="9" t="s">
        <v>8</v>
      </c>
      <c r="H57" s="10" t="str">
        <f t="shared" si="5"/>
        <v>ÖN*****</v>
      </c>
      <c r="I57" s="9" t="s">
        <v>128</v>
      </c>
      <c r="J57" s="11" t="s">
        <v>129</v>
      </c>
      <c r="K57" s="12" t="s">
        <v>156</v>
      </c>
      <c r="L57" s="9" t="s">
        <v>152</v>
      </c>
      <c r="M57" s="24">
        <v>45538</v>
      </c>
      <c r="N57" s="27" t="s">
        <v>145</v>
      </c>
      <c r="O57" s="4"/>
    </row>
    <row r="58" spans="1:15" s="5" customFormat="1" ht="22.5" customHeight="1" thickBot="1" x14ac:dyDescent="0.25">
      <c r="A58" s="26">
        <v>41</v>
      </c>
      <c r="B58" s="9" t="s">
        <v>6</v>
      </c>
      <c r="C58" s="9" t="s">
        <v>5</v>
      </c>
      <c r="D58" s="10" t="str">
        <f t="shared" si="3"/>
        <v>160*****159</v>
      </c>
      <c r="E58" s="9" t="s">
        <v>7</v>
      </c>
      <c r="F58" s="10" t="str">
        <f t="shared" si="4"/>
        <v>AS*****</v>
      </c>
      <c r="G58" s="9" t="s">
        <v>8</v>
      </c>
      <c r="H58" s="10" t="str">
        <f t="shared" si="5"/>
        <v>ÖN*****</v>
      </c>
      <c r="I58" s="9" t="s">
        <v>136</v>
      </c>
      <c r="J58" s="11" t="s">
        <v>137</v>
      </c>
      <c r="K58" s="12" t="s">
        <v>156</v>
      </c>
      <c r="L58" s="9" t="s">
        <v>152</v>
      </c>
      <c r="M58" s="24">
        <v>45538</v>
      </c>
      <c r="N58" s="27" t="s">
        <v>145</v>
      </c>
      <c r="O58" s="4"/>
    </row>
    <row r="59" spans="1:15" s="5" customFormat="1" ht="22.5" customHeight="1" thickBot="1" x14ac:dyDescent="0.25">
      <c r="A59" s="29">
        <v>8</v>
      </c>
      <c r="B59" s="30" t="s">
        <v>6</v>
      </c>
      <c r="C59" s="30" t="s">
        <v>5</v>
      </c>
      <c r="D59" s="31" t="str">
        <f t="shared" si="3"/>
        <v>160*****159</v>
      </c>
      <c r="E59" s="30" t="s">
        <v>7</v>
      </c>
      <c r="F59" s="31" t="str">
        <f t="shared" si="4"/>
        <v>AS*****</v>
      </c>
      <c r="G59" s="30" t="s">
        <v>8</v>
      </c>
      <c r="H59" s="31" t="str">
        <f t="shared" si="5"/>
        <v>ÖN*****</v>
      </c>
      <c r="I59" s="30" t="s">
        <v>83</v>
      </c>
      <c r="J59" s="41" t="s">
        <v>84</v>
      </c>
      <c r="K59" s="32" t="s">
        <v>155</v>
      </c>
      <c r="L59" s="9" t="s">
        <v>152</v>
      </c>
      <c r="M59" s="24">
        <v>45538</v>
      </c>
      <c r="N59" s="43" t="s">
        <v>145</v>
      </c>
      <c r="O59" s="4"/>
    </row>
    <row r="60" spans="1:15" s="5" customFormat="1" ht="22.5" customHeight="1" thickBot="1" x14ac:dyDescent="0.25">
      <c r="A60" s="26">
        <v>23</v>
      </c>
      <c r="B60" s="9" t="s">
        <v>6</v>
      </c>
      <c r="C60" s="9" t="s">
        <v>5</v>
      </c>
      <c r="D60" s="10" t="str">
        <f t="shared" ref="D60:D68" si="6">LEFT(C60,3)&amp;REPT("*",5)&amp;RIGHT(C60,3)</f>
        <v>160*****159</v>
      </c>
      <c r="E60" s="9" t="s">
        <v>7</v>
      </c>
      <c r="F60" s="10" t="str">
        <f t="shared" ref="F60:F68" si="7">LEFT(E60,2)&amp;REPT("*",5)</f>
        <v>AS*****</v>
      </c>
      <c r="G60" s="9" t="s">
        <v>8</v>
      </c>
      <c r="H60" s="10" t="str">
        <f t="shared" ref="H60:H68" si="8">LEFT(G60,2)&amp;REPT("*",5)</f>
        <v>ÖN*****</v>
      </c>
      <c r="I60" s="9" t="s">
        <v>38</v>
      </c>
      <c r="J60" s="11" t="s">
        <v>37</v>
      </c>
      <c r="K60" s="12" t="s">
        <v>164</v>
      </c>
      <c r="L60" s="9" t="s">
        <v>152</v>
      </c>
      <c r="M60" s="24">
        <v>45538</v>
      </c>
      <c r="N60" s="42" t="s">
        <v>145</v>
      </c>
      <c r="O60" s="7"/>
    </row>
    <row r="61" spans="1:15" s="5" customFormat="1" ht="22.5" customHeight="1" thickBot="1" x14ac:dyDescent="0.25">
      <c r="A61" s="28">
        <v>6</v>
      </c>
      <c r="B61" s="14" t="s">
        <v>17</v>
      </c>
      <c r="C61" s="14" t="s">
        <v>16</v>
      </c>
      <c r="D61" s="10" t="str">
        <f t="shared" si="6"/>
        <v>160*****029</v>
      </c>
      <c r="E61" s="14" t="s">
        <v>18</v>
      </c>
      <c r="F61" s="10" t="str">
        <f t="shared" si="7"/>
        <v>Hİ*****</v>
      </c>
      <c r="G61" s="14" t="s">
        <v>19</v>
      </c>
      <c r="H61" s="10" t="str">
        <f t="shared" si="8"/>
        <v>BA*****</v>
      </c>
      <c r="I61" s="14" t="s">
        <v>53</v>
      </c>
      <c r="J61" s="15" t="s">
        <v>54</v>
      </c>
      <c r="K61" s="14" t="s">
        <v>164</v>
      </c>
      <c r="L61" s="9" t="s">
        <v>152</v>
      </c>
      <c r="M61" s="24">
        <v>45538</v>
      </c>
      <c r="N61" s="42" t="s">
        <v>145</v>
      </c>
      <c r="O61" s="44"/>
    </row>
    <row r="62" spans="1:15" s="5" customFormat="1" ht="22.5" customHeight="1" thickBot="1" x14ac:dyDescent="0.25">
      <c r="A62" s="28">
        <v>3</v>
      </c>
      <c r="B62" s="14" t="s">
        <v>17</v>
      </c>
      <c r="C62" s="14" t="s">
        <v>16</v>
      </c>
      <c r="D62" s="10" t="str">
        <f t="shared" si="6"/>
        <v>160*****029</v>
      </c>
      <c r="E62" s="14" t="s">
        <v>18</v>
      </c>
      <c r="F62" s="10" t="str">
        <f t="shared" si="7"/>
        <v>Hİ*****</v>
      </c>
      <c r="G62" s="14" t="s">
        <v>19</v>
      </c>
      <c r="H62" s="10" t="str">
        <f t="shared" si="8"/>
        <v>BA*****</v>
      </c>
      <c r="I62" s="14" t="s">
        <v>47</v>
      </c>
      <c r="J62" s="15" t="s">
        <v>48</v>
      </c>
      <c r="K62" s="14" t="s">
        <v>159</v>
      </c>
      <c r="L62" s="9" t="s">
        <v>152</v>
      </c>
      <c r="M62" s="24">
        <v>45538</v>
      </c>
      <c r="N62" s="27" t="s">
        <v>145</v>
      </c>
      <c r="O62" s="8"/>
    </row>
    <row r="63" spans="1:15" s="5" customFormat="1" ht="22.5" customHeight="1" thickBot="1" x14ac:dyDescent="0.25">
      <c r="A63" s="26">
        <v>44</v>
      </c>
      <c r="B63" s="9" t="s">
        <v>6</v>
      </c>
      <c r="C63" s="9" t="s">
        <v>5</v>
      </c>
      <c r="D63" s="10" t="str">
        <f t="shared" si="6"/>
        <v>160*****159</v>
      </c>
      <c r="E63" s="9" t="s">
        <v>7</v>
      </c>
      <c r="F63" s="10" t="str">
        <f t="shared" si="7"/>
        <v>AS*****</v>
      </c>
      <c r="G63" s="9" t="s">
        <v>8</v>
      </c>
      <c r="H63" s="10" t="str">
        <f t="shared" si="8"/>
        <v>ÖN*****</v>
      </c>
      <c r="I63" s="9" t="s">
        <v>140</v>
      </c>
      <c r="J63" s="11" t="s">
        <v>68</v>
      </c>
      <c r="K63" s="14" t="s">
        <v>158</v>
      </c>
      <c r="L63" s="9" t="s">
        <v>152</v>
      </c>
      <c r="M63" s="24">
        <v>45538</v>
      </c>
      <c r="N63" s="27" t="s">
        <v>145</v>
      </c>
      <c r="O63" s="4"/>
    </row>
    <row r="64" spans="1:15" s="5" customFormat="1" ht="22.5" customHeight="1" thickBot="1" x14ac:dyDescent="0.25">
      <c r="A64" s="26">
        <v>15</v>
      </c>
      <c r="B64" s="9" t="s">
        <v>6</v>
      </c>
      <c r="C64" s="9" t="s">
        <v>5</v>
      </c>
      <c r="D64" s="10" t="str">
        <f t="shared" si="6"/>
        <v>160*****159</v>
      </c>
      <c r="E64" s="9" t="s">
        <v>7</v>
      </c>
      <c r="F64" s="10" t="str">
        <f t="shared" si="7"/>
        <v>AS*****</v>
      </c>
      <c r="G64" s="9" t="s">
        <v>8</v>
      </c>
      <c r="H64" s="10" t="str">
        <f t="shared" si="8"/>
        <v>ÖN*****</v>
      </c>
      <c r="I64" s="9" t="s">
        <v>96</v>
      </c>
      <c r="J64" s="11" t="s">
        <v>97</v>
      </c>
      <c r="K64" s="12" t="s">
        <v>33</v>
      </c>
      <c r="L64" s="9" t="s">
        <v>152</v>
      </c>
      <c r="M64" s="24">
        <v>45538</v>
      </c>
      <c r="N64" s="27" t="s">
        <v>145</v>
      </c>
      <c r="O64" s="4"/>
    </row>
    <row r="65" spans="1:15" s="5" customFormat="1" ht="22.5" customHeight="1" thickBot="1" x14ac:dyDescent="0.25">
      <c r="A65" s="26">
        <v>19</v>
      </c>
      <c r="B65" s="9" t="s">
        <v>6</v>
      </c>
      <c r="C65" s="9" t="s">
        <v>5</v>
      </c>
      <c r="D65" s="10" t="str">
        <f t="shared" si="6"/>
        <v>160*****159</v>
      </c>
      <c r="E65" s="9" t="s">
        <v>7</v>
      </c>
      <c r="F65" s="10" t="str">
        <f t="shared" si="7"/>
        <v>AS*****</v>
      </c>
      <c r="G65" s="9" t="s">
        <v>8</v>
      </c>
      <c r="H65" s="10" t="str">
        <f t="shared" si="8"/>
        <v>ÖN*****</v>
      </c>
      <c r="I65" s="9" t="s">
        <v>102</v>
      </c>
      <c r="J65" s="11" t="s">
        <v>103</v>
      </c>
      <c r="K65" s="12" t="s">
        <v>169</v>
      </c>
      <c r="L65" s="9" t="s">
        <v>152</v>
      </c>
      <c r="M65" s="24">
        <v>45538</v>
      </c>
      <c r="N65" s="27" t="s">
        <v>145</v>
      </c>
      <c r="O65" s="4"/>
    </row>
    <row r="66" spans="1:15" s="5" customFormat="1" ht="22.5" customHeight="1" thickBot="1" x14ac:dyDescent="0.25">
      <c r="A66" s="26">
        <v>27</v>
      </c>
      <c r="B66" s="9" t="s">
        <v>6</v>
      </c>
      <c r="C66" s="9" t="s">
        <v>5</v>
      </c>
      <c r="D66" s="10" t="str">
        <f t="shared" si="6"/>
        <v>160*****159</v>
      </c>
      <c r="E66" s="9" t="s">
        <v>7</v>
      </c>
      <c r="F66" s="10" t="str">
        <f t="shared" si="7"/>
        <v>AS*****</v>
      </c>
      <c r="G66" s="9" t="s">
        <v>8</v>
      </c>
      <c r="H66" s="10" t="str">
        <f t="shared" si="8"/>
        <v>ÖN*****</v>
      </c>
      <c r="I66" s="9" t="s">
        <v>112</v>
      </c>
      <c r="J66" s="11" t="s">
        <v>113</v>
      </c>
      <c r="K66" s="12" t="s">
        <v>169</v>
      </c>
      <c r="L66" s="9" t="s">
        <v>152</v>
      </c>
      <c r="M66" s="24">
        <v>45538</v>
      </c>
      <c r="N66" s="27" t="s">
        <v>145</v>
      </c>
      <c r="O66" s="4"/>
    </row>
    <row r="67" spans="1:15" s="5" customFormat="1" ht="22.5" customHeight="1" thickBot="1" x14ac:dyDescent="0.25">
      <c r="A67" s="26">
        <v>29</v>
      </c>
      <c r="B67" s="9" t="s">
        <v>6</v>
      </c>
      <c r="C67" s="9" t="s">
        <v>5</v>
      </c>
      <c r="D67" s="10" t="str">
        <f t="shared" si="6"/>
        <v>160*****159</v>
      </c>
      <c r="E67" s="9" t="s">
        <v>7</v>
      </c>
      <c r="F67" s="10" t="str">
        <f t="shared" si="7"/>
        <v>AS*****</v>
      </c>
      <c r="G67" s="9" t="s">
        <v>8</v>
      </c>
      <c r="H67" s="10" t="str">
        <f t="shared" si="8"/>
        <v>ÖN*****</v>
      </c>
      <c r="I67" s="9" t="s">
        <v>115</v>
      </c>
      <c r="J67" s="11" t="s">
        <v>116</v>
      </c>
      <c r="K67" s="12" t="s">
        <v>171</v>
      </c>
      <c r="L67" s="9" t="s">
        <v>152</v>
      </c>
      <c r="M67" s="24">
        <v>45538</v>
      </c>
      <c r="N67" s="27" t="s">
        <v>145</v>
      </c>
      <c r="O67" s="7"/>
    </row>
    <row r="68" spans="1:15" s="5" customFormat="1" ht="22.5" customHeight="1" thickBot="1" x14ac:dyDescent="0.25">
      <c r="A68" s="29">
        <v>34</v>
      </c>
      <c r="B68" s="30" t="s">
        <v>6</v>
      </c>
      <c r="C68" s="30" t="s">
        <v>5</v>
      </c>
      <c r="D68" s="31" t="str">
        <f t="shared" si="6"/>
        <v>160*****159</v>
      </c>
      <c r="E68" s="30" t="s">
        <v>7</v>
      </c>
      <c r="F68" s="31" t="str">
        <f t="shared" si="7"/>
        <v>AS*****</v>
      </c>
      <c r="G68" s="30" t="s">
        <v>8</v>
      </c>
      <c r="H68" s="31" t="str">
        <f t="shared" si="8"/>
        <v>ÖN*****</v>
      </c>
      <c r="I68" s="30" t="s">
        <v>124</v>
      </c>
      <c r="J68" s="41" t="s">
        <v>125</v>
      </c>
      <c r="K68" s="32" t="s">
        <v>171</v>
      </c>
      <c r="L68" s="9" t="s">
        <v>152</v>
      </c>
      <c r="M68" s="24">
        <v>45538</v>
      </c>
      <c r="N68" s="33" t="s">
        <v>145</v>
      </c>
      <c r="O68" s="4"/>
    </row>
  </sheetData>
  <mergeCells count="1">
    <mergeCell ref="A1:N1"/>
  </mergeCells>
  <hyperlinks>
    <hyperlink ref="I27" r:id="rId1" tooltip="Ön Koşul/Ders Bilgilendirme :  ( İLH175301 ) " display="javascript:__doPostBack('grd_ders$ctl39$imgInfo','')"/>
    <hyperlink ref="I28" r:id="rId2" tooltip="Ön Koşul/Ders Bilgilendirme :  ( İLH175401 ) " display="javascript:__doPostBack('grd_ders$ctl56$imgInfo','')"/>
    <hyperlink ref="I45" r:id="rId3" tooltip="Ön Koşul/Ders Bilgilendirme :  ( İLH175501 ) " display="javascript:__doPostBack('grd_ders$ctl60$imgInfo','')"/>
    <hyperlink ref="I25" r:id="rId4" tooltip="Ön Koşul/Ders Bilgilendirme :  ( İLH174301 ) " display="javascript:__doPostBack('grd_ders$ctl39$imgInfo','')"/>
    <hyperlink ref="I26" r:id="rId5" tooltip="Ön Koşul/Ders Bilgilendirme :  ( İLH174401 ) " display="javascript:__doPostBack('grd_ders$ctl56$imgInfo','')"/>
    <hyperlink ref="I42" r:id="rId6" tooltip="Ön Koşul/Ders Bilgilendirme :  ( İLH174501 ) " display="javascript:__doPostBack('grd_ders$ctl60$imgInfo','')"/>
    <hyperlink ref="I30" r:id="rId7" tooltip="Ön Koşul/Ders Bilgilendirme :  ( İLH175301 ) " display="javascript:__doPostBack('grd_ders$ctl39$imgInfo','')"/>
    <hyperlink ref="I31" r:id="rId8" tooltip="Ön Koşul/Ders Bilgilendirme :  ( İLH175401 ) " display="javascript:__doPostBack('grd_ders$ctl56$imgInfo','')"/>
    <hyperlink ref="I48" r:id="rId9" tooltip="Ön Koşul/Ders Bilgilendirme :  ( İLH175501 ) " display="javascript:__doPostBack('grd_ders$ctl60$imgInfo','')"/>
  </hyperlinks>
  <pageMargins left="0.19685039370078741" right="0.19685039370078741" top="0.39370078740157483" bottom="0.39370078740157483" header="0" footer="0"/>
  <pageSetup paperSize="9" scale="83" fitToHeight="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YILDIZLI LİSTE</vt:lpstr>
      <vt:lpstr>'YILDIZLI LİSTE'!Yazdırma_Alanı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NEU</dc:creator>
  <dc:description/>
  <cp:lastModifiedBy>NEU</cp:lastModifiedBy>
  <cp:lastPrinted>2024-08-28T05:39:17Z</cp:lastPrinted>
  <dcterms:created xsi:type="dcterms:W3CDTF">2024-07-31T06:11:42Z</dcterms:created>
  <dcterms:modified xsi:type="dcterms:W3CDTF">2024-08-28T10:03:11Z</dcterms:modified>
</cp:coreProperties>
</file>